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15" activeTab="0"/>
  </bookViews>
  <sheets>
    <sheet name="Grupės" sheetId="1" r:id="rId1"/>
    <sheet name="Distancija 77 km" sheetId="2" r:id="rId2"/>
    <sheet name="Distancija 51 km" sheetId="3" r:id="rId3"/>
    <sheet name="Distancija 26 km" sheetId="4" r:id="rId4"/>
    <sheet name="Vaikai" sheetId="5" r:id="rId5"/>
    <sheet name="Darzelinukai" sheetId="6" r:id="rId6"/>
    <sheet name="Bendra_iskaita" sheetId="7" r:id="rId7"/>
    <sheet name="TOP_iskaita" sheetId="8" r:id="rId8"/>
    <sheet name="MAXI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<sst xmlns="http://schemas.openxmlformats.org/spreadsheetml/2006/main" count="10868" uniqueCount="3350">
  <si>
    <t>Darius Spetyla</t>
  </si>
  <si>
    <t>Asta Biekšienė</t>
  </si>
  <si>
    <t>Rokiškis</t>
  </si>
  <si>
    <t>MINT</t>
  </si>
  <si>
    <t>Adas-Jonas Daugirdas</t>
  </si>
  <si>
    <t>Vilmantas Audzijonis</t>
  </si>
  <si>
    <t>Tomas Skunčikas</t>
  </si>
  <si>
    <t>Anykščiai</t>
  </si>
  <si>
    <t>Sergejus Michailovas</t>
  </si>
  <si>
    <t>Henrikas Baranovskis</t>
  </si>
  <si>
    <t>Andrius Adamonis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</si>
  <si>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</si>
  <si>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</si>
  <si>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</si>
  <si>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</si>
  <si>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</si>
  <si>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</si>
  <si>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</si>
  <si>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</si>
  <si>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</si>
  <si>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</si>
  <si>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www.mtb.lt</t>
  </si>
  <si>
    <t>Komanda</t>
  </si>
  <si>
    <t>Dalyvis</t>
  </si>
  <si>
    <t>Gim</t>
  </si>
  <si>
    <t>Justinas Biekša</t>
  </si>
  <si>
    <t>Domas Manikas</t>
  </si>
  <si>
    <t>Giedrius Adamonis</t>
  </si>
  <si>
    <t>Arūnas Daugirdas</t>
  </si>
  <si>
    <t>Žilvinas Biekša</t>
  </si>
  <si>
    <t>Mindaugas Zlatkus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</si>
  <si>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</si>
  <si>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</si>
  <si>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</si>
  <si>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</si>
  <si>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</si>
  <si>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</si>
  <si>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</si>
  <si>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</si>
  <si>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</si>
  <si>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</si>
  <si>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</si>
  <si>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</si>
  <si>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</si>
  <si>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</si>
  <si>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</si>
  <si>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</si>
  <si>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</si>
  <si>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M18</t>
  </si>
  <si>
    <t>M16</t>
  </si>
  <si>
    <t>W16</t>
  </si>
  <si>
    <t>Mindaugas Kazlauskas</t>
  </si>
  <si>
    <t>Artūras Jonušas</t>
  </si>
  <si>
    <t>Robertas Venslovas</t>
  </si>
  <si>
    <t>Juozas Vilkelis</t>
  </si>
  <si>
    <t>Alfredas Vaitkus</t>
  </si>
  <si>
    <t>Martynas Gediminas</t>
  </si>
  <si>
    <t>Saulius Grigas</t>
  </si>
  <si>
    <t>Mykolas Mačiulis</t>
  </si>
  <si>
    <t>I ratas</t>
  </si>
  <si>
    <t>VGr</t>
  </si>
  <si>
    <t>Gr</t>
  </si>
  <si>
    <t>Jonava</t>
  </si>
  <si>
    <t>Druskininkai</t>
  </si>
  <si>
    <t>Molėtai</t>
  </si>
  <si>
    <t>Mantas Gritėnas</t>
  </si>
  <si>
    <t>Petras Kiušas</t>
  </si>
  <si>
    <t>Kaišiadorys</t>
  </si>
  <si>
    <t>Trakai</t>
  </si>
  <si>
    <t>Vidas Sabulis</t>
  </si>
  <si>
    <t>Kėdainiai</t>
  </si>
  <si>
    <t>Raimundas Navickas</t>
  </si>
  <si>
    <t>Mėg</t>
  </si>
  <si>
    <t>II ratas</t>
  </si>
  <si>
    <t>Instinktas-Vilimeksas</t>
  </si>
  <si>
    <t>Marius Stasiūnas</t>
  </si>
  <si>
    <t>Antanas Gražulis</t>
  </si>
  <si>
    <t>Algis Vinskas</t>
  </si>
  <si>
    <t>Andrius Norkevičius</t>
  </si>
  <si>
    <t>Rytis Taura</t>
  </si>
  <si>
    <t>Linas Astrauskas</t>
  </si>
  <si>
    <t>Paulius Paštukas</t>
  </si>
  <si>
    <t>Remigijus Staišiūnas</t>
  </si>
  <si>
    <t>Gediminas Alešauskas</t>
  </si>
  <si>
    <t>Justinas Noreika</t>
  </si>
  <si>
    <t>Darius Veiveris</t>
  </si>
  <si>
    <t>Arūnas Lipnevičius</t>
  </si>
  <si>
    <t>Robertas Vozbutas</t>
  </si>
  <si>
    <t>Giedrius Babelis</t>
  </si>
  <si>
    <t>Laurynas Bimbiris</t>
  </si>
  <si>
    <t>Titas Jankauskas</t>
  </si>
  <si>
    <t>Laisv</t>
  </si>
  <si>
    <t>Eimantas Gudiškis</t>
  </si>
  <si>
    <t>CHAIN GANG</t>
  </si>
  <si>
    <t>Swedbank</t>
  </si>
  <si>
    <t>Arūnas Žičkus</t>
  </si>
  <si>
    <t>Jonas Rudys</t>
  </si>
  <si>
    <t>Tomas Usevičius</t>
  </si>
  <si>
    <t>Tadas Žiliukas</t>
  </si>
  <si>
    <t>Dainius Radžiūnas</t>
  </si>
  <si>
    <t>Martynas Plyčiuraitis Plyčius</t>
  </si>
  <si>
    <t>Rūtenis Kavaliauskas</t>
  </si>
  <si>
    <t>Karolis Rinkevičius</t>
  </si>
  <si>
    <t>Stasys Račinskas</t>
  </si>
  <si>
    <t>Arvydas Juraitis</t>
  </si>
  <si>
    <t>Vilius Lizunovas</t>
  </si>
  <si>
    <t>W40</t>
  </si>
  <si>
    <t>W30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</si>
  <si>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</si>
  <si>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</si>
  <si>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</si>
  <si>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</si>
  <si>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</si>
  <si>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</si>
  <si>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</si>
  <si>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</si>
  <si>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</si>
  <si>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Mėgėjai</t>
  </si>
  <si>
    <t>Laisvalaikio</t>
  </si>
  <si>
    <t>Bendroji įskaita</t>
  </si>
  <si>
    <t>GM</t>
  </si>
  <si>
    <t>Vt</t>
  </si>
  <si>
    <t>Tšk.</t>
  </si>
  <si>
    <t>Suma</t>
  </si>
  <si>
    <t>MAXI komandų įskaita</t>
  </si>
  <si>
    <t>Giedrius Adamonis 1978</t>
  </si>
  <si>
    <t>Adas-Jonas Daugirdas 2011</t>
  </si>
  <si>
    <t>Arūnas Daugirdas 1966</t>
  </si>
  <si>
    <t>Henrikas Baranovskis 1966</t>
  </si>
  <si>
    <t>Lukrecija Daugirdaitė 2004</t>
  </si>
  <si>
    <t>Paulius Paštukas 1990</t>
  </si>
  <si>
    <t>Tadas Žiliukas 1983</t>
  </si>
  <si>
    <t>Titas Jankauskas 1989</t>
  </si>
  <si>
    <t>Taškai</t>
  </si>
  <si>
    <t>Atsil.</t>
  </si>
  <si>
    <t>Juozas Kvedaras 1983</t>
  </si>
  <si>
    <t>Valdas Bernotas</t>
  </si>
  <si>
    <t>Marius Bireta</t>
  </si>
  <si>
    <t>Antanas Budreckis</t>
  </si>
  <si>
    <t>VB10</t>
  </si>
  <si>
    <t>VM10</t>
  </si>
  <si>
    <t>VB6</t>
  </si>
  <si>
    <t>VM6</t>
  </si>
  <si>
    <t>Velomanai Team</t>
  </si>
  <si>
    <t>Ruslanas Borodin</t>
  </si>
  <si>
    <t>Saulius Klimavičius</t>
  </si>
  <si>
    <t>Rolandas Šaltupis</t>
  </si>
  <si>
    <t>Giedrius Indriūnas 1974</t>
  </si>
  <si>
    <t>Giedrius Babelis 1971</t>
  </si>
  <si>
    <t>Stasys Račinskas 1974</t>
  </si>
  <si>
    <t>Rolandas Šaltupis 1983</t>
  </si>
  <si>
    <t>Antanas Budreckis 1982</t>
  </si>
  <si>
    <t>Marius Umbražiūnas</t>
  </si>
  <si>
    <t>Gintaras Lamanauskas</t>
  </si>
  <si>
    <t>darž.</t>
  </si>
  <si>
    <t>Vita Budreckienė 1981</t>
  </si>
  <si>
    <t>Dviratai-Daistatus</t>
  </si>
  <si>
    <t>Colibri Cycling Team</t>
  </si>
  <si>
    <t>Antaris Team</t>
  </si>
  <si>
    <t>VeloRatai</t>
  </si>
  <si>
    <t>I tarpinis</t>
  </si>
  <si>
    <t>II tarpinis</t>
  </si>
  <si>
    <t>III tarpinis</t>
  </si>
  <si>
    <t>Impuls Racing Team</t>
  </si>
  <si>
    <t>Andrius Martinkus</t>
  </si>
  <si>
    <t>Juozas Kišonas</t>
  </si>
  <si>
    <t>Martynas Jurgis Bireta</t>
  </si>
  <si>
    <t>Marius Riauba</t>
  </si>
  <si>
    <t>Ignas Kertenis</t>
  </si>
  <si>
    <t>Eimantas Drūtis</t>
  </si>
  <si>
    <t>Donatas Pilka 1988</t>
  </si>
  <si>
    <t>Arūnas Jankevičius 1973</t>
  </si>
  <si>
    <t>Mantas Zakarauskas 1979</t>
  </si>
  <si>
    <t>Andrius Martinkus 1978</t>
  </si>
  <si>
    <t>Panevėžio klubas Dviračiai</t>
  </si>
  <si>
    <t>Ričardas Juršėnas</t>
  </si>
  <si>
    <t>Rolandas Repšys</t>
  </si>
  <si>
    <t>Paulius Sprindys</t>
  </si>
  <si>
    <t>Andrius Jukna</t>
  </si>
  <si>
    <t>Egidijus Heinas</t>
  </si>
  <si>
    <t>Justinas Narkūnas</t>
  </si>
  <si>
    <t>Zarasai</t>
  </si>
  <si>
    <t>DXC</t>
  </si>
  <si>
    <t>Valdas Bajorūnas</t>
  </si>
  <si>
    <t>Devbridge</t>
  </si>
  <si>
    <t>Vitalijus Džiuvenis</t>
  </si>
  <si>
    <t>Aurimas Rasickas</t>
  </si>
  <si>
    <t>Vaidas Raugala</t>
  </si>
  <si>
    <t>Jonas Makūnas</t>
  </si>
  <si>
    <t>Tomas Juknevičius</t>
  </si>
  <si>
    <t>Ilma Lipnevičienė</t>
  </si>
  <si>
    <t>Dovydas Šinkevičius</t>
  </si>
  <si>
    <t>Donatas Gudelis</t>
  </si>
  <si>
    <t>M70</t>
  </si>
  <si>
    <t>Arminas Ruzgas</t>
  </si>
  <si>
    <t>Stanislovas Dabušinskas</t>
  </si>
  <si>
    <t>Žygimantas Tankevičius</t>
  </si>
  <si>
    <t>Osvaldas Glebavičius</t>
  </si>
  <si>
    <t>Mantas Serbintas</t>
  </si>
  <si>
    <t>Stanislovas Bagvilas</t>
  </si>
  <si>
    <t>Arnas Miškinis</t>
  </si>
  <si>
    <t>Salvijus Ragėnas</t>
  </si>
  <si>
    <t>Rokas Džiuvenis</t>
  </si>
  <si>
    <t>Jokūbas Dabušinskas</t>
  </si>
  <si>
    <t>Džiugas Džiuvenis</t>
  </si>
  <si>
    <t>Augustas Budnikas</t>
  </si>
  <si>
    <t>Arijus Repšys</t>
  </si>
  <si>
    <t>Linas Juraitis</t>
  </si>
  <si>
    <t>Jegor Baranov</t>
  </si>
  <si>
    <t>Jokūbas Repšys</t>
  </si>
  <si>
    <t>Elzė Antanaitytė</t>
  </si>
  <si>
    <t>Herkus Grubevičius</t>
  </si>
  <si>
    <t>Dovydas Banys</t>
  </si>
  <si>
    <t>Justinas Narkūnas 1999</t>
  </si>
  <si>
    <t>Lauras Deksnys 1983</t>
  </si>
  <si>
    <t>Arenijus Baltrušaitis 1971</t>
  </si>
  <si>
    <t>Valdas Bajorūnas 1977</t>
  </si>
  <si>
    <t>Giedrius Rasalas 1975</t>
  </si>
  <si>
    <t>Vitalijus Džiuvenis 1976</t>
  </si>
  <si>
    <t>Algimantas Kirdeikis 1963</t>
  </si>
  <si>
    <t>Jonas Makūnas 1953</t>
  </si>
  <si>
    <t>Žygimantas Tankevičius 1994</t>
  </si>
  <si>
    <t>Osvaldas Glebavičius 1985</t>
  </si>
  <si>
    <t>Marius Riauba 1975</t>
  </si>
  <si>
    <t>Artūras Kilius 1969</t>
  </si>
  <si>
    <t>Ramūnas Skupas 1986</t>
  </si>
  <si>
    <t>Rimantas Narkūnas 1967</t>
  </si>
  <si>
    <t>Jovita Džiuvenienė 1977</t>
  </si>
  <si>
    <t>Rokas Džiuvenis 2007</t>
  </si>
  <si>
    <t>Džiugas Džiuvenis 2009</t>
  </si>
  <si>
    <t>Joris Budreckis 2012</t>
  </si>
  <si>
    <t>Dovydas Šinkevičius 2001</t>
  </si>
  <si>
    <t>Kristupas Zakarauskas 2014</t>
  </si>
  <si>
    <t>Martynas Kilius 2007</t>
  </si>
  <si>
    <t>Zenonas Urbonas 1977</t>
  </si>
  <si>
    <t>TOP komandų įskaita</t>
  </si>
  <si>
    <t>Vyrai</t>
  </si>
  <si>
    <t>FOCUS Vilnius, Vilnius</t>
  </si>
  <si>
    <t>Instinktas-Vilimeksas, Vilnius</t>
  </si>
  <si>
    <t>Andrius Norkevičius 1975</t>
  </si>
  <si>
    <t>Andrejus Dolgovas 1987</t>
  </si>
  <si>
    <t>Linas Astrauskas 1988</t>
  </si>
  <si>
    <t>Mykolas Mačiulis 1987</t>
  </si>
  <si>
    <t>Domas Manikas 1991</t>
  </si>
  <si>
    <t>Rytis Taura 1982</t>
  </si>
  <si>
    <t>Marius Pinaitis 1991</t>
  </si>
  <si>
    <t>Justinas Ožiūnas 1985</t>
  </si>
  <si>
    <t>Marius Stasiūnas 1988</t>
  </si>
  <si>
    <t>Paulius Natalevičius 1989</t>
  </si>
  <si>
    <t>Tomas Skunčikas 1977</t>
  </si>
  <si>
    <t>Colibri Cycling Team, Vilnius</t>
  </si>
  <si>
    <t>Velonova - Bioracer cycling team</t>
  </si>
  <si>
    <t>Petras Andrašiūnas</t>
  </si>
  <si>
    <t>Top Team Cycling</t>
  </si>
  <si>
    <t>Gabrielė Andrašiūnienė</t>
  </si>
  <si>
    <t>Liutauras Tarabrinas 1978</t>
  </si>
  <si>
    <t>Paulius Sprindys 1981</t>
  </si>
  <si>
    <t>Arminas Balanaitis 1987</t>
  </si>
  <si>
    <t>Jaunius Dilys 1976</t>
  </si>
  <si>
    <t>Robertas Šnioka 1978</t>
  </si>
  <si>
    <t>Jonas Rudys 1980</t>
  </si>
  <si>
    <t>Valdemaras Dervinis 1960</t>
  </si>
  <si>
    <t>Artūras Remeika</t>
  </si>
  <si>
    <t>Arminas Balanaitis</t>
  </si>
  <si>
    <t>Artūras Kazakevičius</t>
  </si>
  <si>
    <t>Maxim Belov</t>
  </si>
  <si>
    <t>Valdemaras Dervinis</t>
  </si>
  <si>
    <t>Tadas Sereika</t>
  </si>
  <si>
    <t>Kitas Reikalas</t>
  </si>
  <si>
    <t>Elektrėnai</t>
  </si>
  <si>
    <t>Bikko.lt</t>
  </si>
  <si>
    <t>Vytautas Mieželis</t>
  </si>
  <si>
    <t>Nemenčinė</t>
  </si>
  <si>
    <t>Virginijus Mikalauskas</t>
  </si>
  <si>
    <t>Ramūnas Zavistanavičius</t>
  </si>
  <si>
    <t>Vilniaus Raj.</t>
  </si>
  <si>
    <t>Nerijus Rukštela</t>
  </si>
  <si>
    <t>Tadas Vaičiulis</t>
  </si>
  <si>
    <t>Gabrielis Raudeliūnas</t>
  </si>
  <si>
    <t>Justas Kvederis</t>
  </si>
  <si>
    <t>Nerijus Skridaila</t>
  </si>
  <si>
    <t>Liutauras Debeikis</t>
  </si>
  <si>
    <t>Gražvydas Dubinskas</t>
  </si>
  <si>
    <t>Vladas Gaivenis</t>
  </si>
  <si>
    <t>Valdas Medelinskas</t>
  </si>
  <si>
    <t>Ieva Ropytė</t>
  </si>
  <si>
    <t>Asta Misiūnė</t>
  </si>
  <si>
    <t>Darius Kumštys</t>
  </si>
  <si>
    <t>Tomas Bartkevičius</t>
  </si>
  <si>
    <t>Žilvinas Rocevičius</t>
  </si>
  <si>
    <t>W60</t>
  </si>
  <si>
    <t>Martynas Medelinskas</t>
  </si>
  <si>
    <t>Elžbieta Seliavaitė</t>
  </si>
  <si>
    <t>Emilė Petrauskaitė</t>
  </si>
  <si>
    <t>Marijus Medelinskas</t>
  </si>
  <si>
    <t>Kamilė Zakarauskaitė 2009</t>
  </si>
  <si>
    <t>Ruslanas Vorobjovas 1977</t>
  </si>
  <si>
    <t>Romas Jasinskas 1944</t>
  </si>
  <si>
    <t>Liepa Bajorūnaitė 2009</t>
  </si>
  <si>
    <t>Arminas Ašakėnas 1987</t>
  </si>
  <si>
    <t>Vytautas Mieželis 1992</t>
  </si>
  <si>
    <t>Elžbieta Seliavaitė 2010</t>
  </si>
  <si>
    <t>Darius Kumštys 1982</t>
  </si>
  <si>
    <t>Rolandas Babraitis 1960</t>
  </si>
  <si>
    <t>Sandra Marcinkevičienė 1982</t>
  </si>
  <si>
    <t>Aidas Jurėnas 1981</t>
  </si>
  <si>
    <t>Adomas Jurėnas 2006</t>
  </si>
  <si>
    <t>Oskaras Glebavičius 2014</t>
  </si>
  <si>
    <t>Adomas Jurėnas 2008</t>
  </si>
  <si>
    <t>Asta Misiūnė 1983</t>
  </si>
  <si>
    <t>Ramūnas Misiūnas 1979</t>
  </si>
  <si>
    <t>Andrius Knyva 1992</t>
  </si>
  <si>
    <t>Gytė Pupelytė 2008</t>
  </si>
  <si>
    <t>Augustas Budnikas 2011</t>
  </si>
  <si>
    <t>Plateliai</t>
  </si>
  <si>
    <t>Ramūnas Kuklys</t>
  </si>
  <si>
    <t>Plungė</t>
  </si>
  <si>
    <t>Aurimas Šandaris</t>
  </si>
  <si>
    <t>Paulius Čeponis</t>
  </si>
  <si>
    <t>Velo Ghost Veloma</t>
  </si>
  <si>
    <t>Ramunas Truklickas</t>
  </si>
  <si>
    <t>Mantas Zakarauskas</t>
  </si>
  <si>
    <t>Paulius Ladyga</t>
  </si>
  <si>
    <t>Artūras Rimydis</t>
  </si>
  <si>
    <t>Ernesta Tubytė</t>
  </si>
  <si>
    <t>Marius Vaiciekauskas</t>
  </si>
  <si>
    <t>Raseiniai</t>
  </si>
  <si>
    <t>Mantas Martūzas</t>
  </si>
  <si>
    <t>Edvinas Antanavičius</t>
  </si>
  <si>
    <t>Arvydas Žilionis</t>
  </si>
  <si>
    <t>Dominykas Loda</t>
  </si>
  <si>
    <t>Rasa Pocytė</t>
  </si>
  <si>
    <t>Tomas Dikinis</t>
  </si>
  <si>
    <t>Darius Kavaliauskas</t>
  </si>
  <si>
    <t>Vygantas Kilčauskas</t>
  </si>
  <si>
    <t>Kęstutis Černiauskas</t>
  </si>
  <si>
    <t>Aurimas Šileikis</t>
  </si>
  <si>
    <t>Almantas Arbačiauskas</t>
  </si>
  <si>
    <t>Vygantas Ališauskas</t>
  </si>
  <si>
    <t>Arnoldas Repečka</t>
  </si>
  <si>
    <t>Romas Jasinskas</t>
  </si>
  <si>
    <t>Robertas Žilinskas</t>
  </si>
  <si>
    <t>Deividas Baranauskas</t>
  </si>
  <si>
    <t>Modestas Mikalauskas</t>
  </si>
  <si>
    <t>Martyna Žemaitytė</t>
  </si>
  <si>
    <t>Sigitas Bobelis</t>
  </si>
  <si>
    <t>Matas Kubilius</t>
  </si>
  <si>
    <t>Aronas Januška</t>
  </si>
  <si>
    <t>Rapolas Kukis</t>
  </si>
  <si>
    <t>Adas Miškinis</t>
  </si>
  <si>
    <t>Rytis Kaštelionis</t>
  </si>
  <si>
    <t>Oskaras Glebavičius</t>
  </si>
  <si>
    <t>Vincentas Živatkauskas</t>
  </si>
  <si>
    <t>Grigas Misiūnas</t>
  </si>
  <si>
    <t>Gabija Paštukaitė</t>
  </si>
  <si>
    <t>Smiltynų Ii K.</t>
  </si>
  <si>
    <t>Astijus Januška</t>
  </si>
  <si>
    <t>Oskaras Petrauskas</t>
  </si>
  <si>
    <t>Colibri Cycling</t>
  </si>
  <si>
    <t>Ieva Trapuilaite</t>
  </si>
  <si>
    <t>Merida Ališauskaitė</t>
  </si>
  <si>
    <t>Ąžuolas Jonas Lukavičius</t>
  </si>
  <si>
    <t>Dviraciudalys.lt - Vėtrungė</t>
  </si>
  <si>
    <t>Pijus Paštukas</t>
  </si>
  <si>
    <t>Kristupas Aleksiejus</t>
  </si>
  <si>
    <t>Stela Kamarauskaitė</t>
  </si>
  <si>
    <t>Gustas Paštukas</t>
  </si>
  <si>
    <t>Emilis Daujotas</t>
  </si>
  <si>
    <t>VeloVilkmergė</t>
  </si>
  <si>
    <t>Elzė Laužikaitė</t>
  </si>
  <si>
    <t>Benas Ladyga</t>
  </si>
  <si>
    <t>Ugnius Paštukas</t>
  </si>
  <si>
    <t>Povilas Karosas</t>
  </si>
  <si>
    <t>Rapolas Vaičiulis</t>
  </si>
  <si>
    <t>Lėja Sabulytė</t>
  </si>
  <si>
    <t>Eivinas Žulys</t>
  </si>
  <si>
    <t>Žydrūnas Mackevičius</t>
  </si>
  <si>
    <t>Edgaras Stankevičius</t>
  </si>
  <si>
    <t>Danske Bank Cycling Club</t>
  </si>
  <si>
    <t>Domantas Kaminskas</t>
  </si>
  <si>
    <t>Viltė Kriaučiūnaitė</t>
  </si>
  <si>
    <t>Aleksandras Listopadas</t>
  </si>
  <si>
    <t>Valdas Norvaiša</t>
  </si>
  <si>
    <t>Tomas Mikalauskas</t>
  </si>
  <si>
    <t>LEMATEC</t>
  </si>
  <si>
    <t>Paulius Ragauskas</t>
  </si>
  <si>
    <t>Dovydas Činga</t>
  </si>
  <si>
    <t>Visvaldas Grėbliauskas</t>
  </si>
  <si>
    <t>Jonas Vilūnas</t>
  </si>
  <si>
    <t>Živilė Bartkevičienė</t>
  </si>
  <si>
    <t>Jonas Savukynas</t>
  </si>
  <si>
    <t>Renatas Dabrila</t>
  </si>
  <si>
    <t>PSC Greitis</t>
  </si>
  <si>
    <t>Utena Cycling Team</t>
  </si>
  <si>
    <t>Vilius Brusokas</t>
  </si>
  <si>
    <t>VELO Šiauliai</t>
  </si>
  <si>
    <t>Giedrius Narkūnas</t>
  </si>
  <si>
    <t>Giedrius Menčinskas</t>
  </si>
  <si>
    <t>Aivaras Petrauskas</t>
  </si>
  <si>
    <t>Leonidas Šliavas</t>
  </si>
  <si>
    <t>Erikas Parfionovas</t>
  </si>
  <si>
    <t>Tadas Gaučas</t>
  </si>
  <si>
    <t>Versmė MTB</t>
  </si>
  <si>
    <t>Domas Kryževičius</t>
  </si>
  <si>
    <t>Egidijus Kavaliauskas</t>
  </si>
  <si>
    <t>Dainius Dalmotas</t>
  </si>
  <si>
    <t>Remigijus Būgas</t>
  </si>
  <si>
    <t>Edgaras Kulionis</t>
  </si>
  <si>
    <t>Daumantas Zemlickas</t>
  </si>
  <si>
    <t>Panevėžio Raj</t>
  </si>
  <si>
    <t>Arūnas Antanaitis</t>
  </si>
  <si>
    <t>Vitalis Paradnevičius</t>
  </si>
  <si>
    <t>1000km dviračiu</t>
  </si>
  <si>
    <t>Adriana Voitkevič</t>
  </si>
  <si>
    <t>Donaldas Žulys</t>
  </si>
  <si>
    <t>Laurynas Ališauskas</t>
  </si>
  <si>
    <t>Juozas Augustinavičius</t>
  </si>
  <si>
    <t>Austėja Pupelytė</t>
  </si>
  <si>
    <t>Lauryna Valiukevičiūtė</t>
  </si>
  <si>
    <t>Tomas Karosas</t>
  </si>
  <si>
    <t>Irma Martinkienė</t>
  </si>
  <si>
    <t>Ignas Šarlauskas</t>
  </si>
  <si>
    <t>Romanas Matulis</t>
  </si>
  <si>
    <t>Vytautas Binkis</t>
  </si>
  <si>
    <t>Marius Pinaitis</t>
  </si>
  <si>
    <t>Justinas Ožiūnas</t>
  </si>
  <si>
    <t>Kasparas Žiūraitis</t>
  </si>
  <si>
    <t>Kauno Triatlono Klubas</t>
  </si>
  <si>
    <t>Lukas Daujotas</t>
  </si>
  <si>
    <t>Valerijus Novikovas</t>
  </si>
  <si>
    <t>Bikexpert Cycling Team</t>
  </si>
  <si>
    <t>Arnas Pelaitis</t>
  </si>
  <si>
    <t>Vytautas Kisielius</t>
  </si>
  <si>
    <t>Martynas Stankevičius</t>
  </si>
  <si>
    <t>Darius Tamošiūnas</t>
  </si>
  <si>
    <t>Paulius Tamošiūnas</t>
  </si>
  <si>
    <t>Justinas Liorentas</t>
  </si>
  <si>
    <t>Austėja Pupelytė 2006</t>
  </si>
  <si>
    <t>Irma Martinkienė 1985</t>
  </si>
  <si>
    <t>Mantas Serbintas 1988</t>
  </si>
  <si>
    <t>Aurimas Šandaris 1978</t>
  </si>
  <si>
    <t>Paulius Ladyga 1987</t>
  </si>
  <si>
    <t>Ramūnas Kuklys 1969</t>
  </si>
  <si>
    <t>Remigijus Staišiūnas 1979</t>
  </si>
  <si>
    <t>Martynas Stankevičius 1991</t>
  </si>
  <si>
    <t>Justinas Biekša 2004</t>
  </si>
  <si>
    <t>Arnoldas Repečka 1977</t>
  </si>
  <si>
    <t>Žydrūnas Medišauskas 1976</t>
  </si>
  <si>
    <t>Gintautas Černiauskas 1962</t>
  </si>
  <si>
    <t>Remigijus Būgas 1985</t>
  </si>
  <si>
    <t>Edgaras Kulionis 1982</t>
  </si>
  <si>
    <t>Arnas Kličius 1994</t>
  </si>
  <si>
    <t>Marius Umbražiūnas 1978</t>
  </si>
  <si>
    <t>Juozas Augustinavičius 2006</t>
  </si>
  <si>
    <t>Ignas Jankauskas 1984</t>
  </si>
  <si>
    <t>Paulius Mažeikis 1996</t>
  </si>
  <si>
    <t>Tomas Tarabilda 1980</t>
  </si>
  <si>
    <t>Mindaugas Riškus 1981</t>
  </si>
  <si>
    <t>Mindaugas Stankevičius 1992</t>
  </si>
  <si>
    <t>Luka Mackevičiūtė 2002</t>
  </si>
  <si>
    <t>Herkus Griaznovas 2013</t>
  </si>
  <si>
    <t>Grigas Misiūnas 2015</t>
  </si>
  <si>
    <t>Pijus Paštukas 2016</t>
  </si>
  <si>
    <t>Gabija Paštukaitė 2015</t>
  </si>
  <si>
    <t>Gustas Paštukas 2017</t>
  </si>
  <si>
    <t>Elzė Laužikaitė 2017</t>
  </si>
  <si>
    <t>Vėjūnė Jankauskaitė 2017</t>
  </si>
  <si>
    <t>Ugnius Paštukas 2018</t>
  </si>
  <si>
    <t>Donatas Jatužis 1973</t>
  </si>
  <si>
    <t>Gediminas Mikalkevičius 1991</t>
  </si>
  <si>
    <t>Ežerėlis</t>
  </si>
  <si>
    <t>Bernatonio dviračių akademija</t>
  </si>
  <si>
    <t>Justas Voveriūnas</t>
  </si>
  <si>
    <t>Titas Raugas</t>
  </si>
  <si>
    <t>Karcher Team</t>
  </si>
  <si>
    <t>Adomas Razgaitis</t>
  </si>
  <si>
    <t>Tadas Medišauskas</t>
  </si>
  <si>
    <t>Danspin Cycling Team</t>
  </si>
  <si>
    <t>Impuls racing team</t>
  </si>
  <si>
    <t>Ainius Repečka</t>
  </si>
  <si>
    <t>Uponor- Davada</t>
  </si>
  <si>
    <t>AMSK Viesulas</t>
  </si>
  <si>
    <t>Saulius Rakauskas</t>
  </si>
  <si>
    <t>RK Baltic</t>
  </si>
  <si>
    <t>Simona Stankevičiūtė</t>
  </si>
  <si>
    <t>Žydrūnas Ramilis</t>
  </si>
  <si>
    <t>Gediminas Kazokas</t>
  </si>
  <si>
    <t>Julita Kazlauskaitė</t>
  </si>
  <si>
    <t>Matas Žalandauskas</t>
  </si>
  <si>
    <t>Duc Anh Le</t>
  </si>
  <si>
    <t>Viltė Mykolaitytė</t>
  </si>
  <si>
    <t>Adrijus Kyguolis</t>
  </si>
  <si>
    <t>Jonas Zarauskas</t>
  </si>
  <si>
    <t>Adomas Mikolaitis</t>
  </si>
  <si>
    <t>Simonas Puišys</t>
  </si>
  <si>
    <t>Antanas Kvedaravičius</t>
  </si>
  <si>
    <t>Gabrielius Popovas</t>
  </si>
  <si>
    <t>Bronius Vitkūnas</t>
  </si>
  <si>
    <t>Gediminas Pokladok</t>
  </si>
  <si>
    <t>Rapolas Jadzevičius</t>
  </si>
  <si>
    <t>Aivaras Meškauskas</t>
  </si>
  <si>
    <t>Veloklinika Cycling Team</t>
  </si>
  <si>
    <t>Marius Augys</t>
  </si>
  <si>
    <t>Vaidas Kacevičius</t>
  </si>
  <si>
    <t>Julius Šimkus</t>
  </si>
  <si>
    <t>Antanas Jurevičius</t>
  </si>
  <si>
    <t>SportoManai Cycling team</t>
  </si>
  <si>
    <t>Mantas Kyguolis</t>
  </si>
  <si>
    <t>Ultrabike.lt</t>
  </si>
  <si>
    <t>Sigitas Šimoliūnas</t>
  </si>
  <si>
    <t>Edmundas Peseckis</t>
  </si>
  <si>
    <t>Alvydas Auglys</t>
  </si>
  <si>
    <t>Žiežmariai</t>
  </si>
  <si>
    <t>Rytis Gedvilas</t>
  </si>
  <si>
    <t>Utena cycling team</t>
  </si>
  <si>
    <t>Palanga</t>
  </si>
  <si>
    <t>Tadas Andrulis</t>
  </si>
  <si>
    <t>Best Team</t>
  </si>
  <si>
    <t>Valdas Krukauskas</t>
  </si>
  <si>
    <t>Evaldas Vaitelis</t>
  </si>
  <si>
    <t>Valdas Fedianinas</t>
  </si>
  <si>
    <t>Žygimantas Kairaitis</t>
  </si>
  <si>
    <t>Donatas Rukštela</t>
  </si>
  <si>
    <t>Tomas Janulevičius</t>
  </si>
  <si>
    <t>Ramūnas Arštikis</t>
  </si>
  <si>
    <t>Leonid Lonskij</t>
  </si>
  <si>
    <t>Audrius Dubinskas</t>
  </si>
  <si>
    <t>Rimantas Valiunas</t>
  </si>
  <si>
    <t>Šarūnas Grigonis</t>
  </si>
  <si>
    <t>Mikas Vildžiūnas</t>
  </si>
  <si>
    <t>Vytautas Ruškys</t>
  </si>
  <si>
    <t>Naujoji Akmenė</t>
  </si>
  <si>
    <t>Alvidas Urniežius</t>
  </si>
  <si>
    <t>Viktorija Kalvelytė</t>
  </si>
  <si>
    <t>Povilas Jankauskas</t>
  </si>
  <si>
    <t>Donatas Ramanauskas</t>
  </si>
  <si>
    <t>Simonas Kuprys</t>
  </si>
  <si>
    <t>Ernestas Šimkus</t>
  </si>
  <si>
    <t>Audrius Sungaila</t>
  </si>
  <si>
    <t>Dainius Zarauskas</t>
  </si>
  <si>
    <t>Indrė Statkė</t>
  </si>
  <si>
    <t>Dovilė Kučinskienė</t>
  </si>
  <si>
    <t>Mindaugas Jasaitis</t>
  </si>
  <si>
    <t>Gediminas Jasaitis</t>
  </si>
  <si>
    <t>Donatas Jatužis</t>
  </si>
  <si>
    <t>Agnius Kvedaras</t>
  </si>
  <si>
    <t>N. Elmininkai</t>
  </si>
  <si>
    <t>Tadas Ragaliauskas</t>
  </si>
  <si>
    <t>Vidmantas Kalnietis</t>
  </si>
  <si>
    <t>Dovilė Norinkevičienė</t>
  </si>
  <si>
    <t>Gediminas Stanaitis</t>
  </si>
  <si>
    <t>Tautvydas Žilinskas</t>
  </si>
  <si>
    <t>Jurijus Semionovas</t>
  </si>
  <si>
    <t>Džiugas Urba</t>
  </si>
  <si>
    <t>Romas Kišūnas</t>
  </si>
  <si>
    <t>Justinas Šimkus</t>
  </si>
  <si>
    <t>Urtė Peteržikaitė</t>
  </si>
  <si>
    <t>OSK Fortūna</t>
  </si>
  <si>
    <t>Karčema-Ružava</t>
  </si>
  <si>
    <t>Dinas Jarukas</t>
  </si>
  <si>
    <t>Mindaugas Raketis</t>
  </si>
  <si>
    <t>Aleksandr Voitov</t>
  </si>
  <si>
    <t>DSK Minu</t>
  </si>
  <si>
    <t>Edgaras Kovaliovas</t>
  </si>
  <si>
    <t>Justas Klimavičius</t>
  </si>
  <si>
    <t>Kaunas cycling team</t>
  </si>
  <si>
    <t>Kaunas Cycling Team</t>
  </si>
  <si>
    <t>Gedmantas Kropis</t>
  </si>
  <si>
    <t>Kipras Daugirdas</t>
  </si>
  <si>
    <t>Lukas Petrovas</t>
  </si>
  <si>
    <t>Paulius Šiškevičius</t>
  </si>
  <si>
    <t>Dainius Simonavičius</t>
  </si>
  <si>
    <t>Romanas Černevičius</t>
  </si>
  <si>
    <t>Aurimas Gulinas</t>
  </si>
  <si>
    <t>Biržai</t>
  </si>
  <si>
    <t>Konstantin Burtsev</t>
  </si>
  <si>
    <t>Arnoldas Noreika</t>
  </si>
  <si>
    <t>Eimantas Gaiduk</t>
  </si>
  <si>
    <t>Vilniaus R.</t>
  </si>
  <si>
    <t>Šarūnas Dmukauskas</t>
  </si>
  <si>
    <t>Jurgis Pakėnas</t>
  </si>
  <si>
    <t>Povilas Zaura</t>
  </si>
  <si>
    <t>Augustas Morkunas</t>
  </si>
  <si>
    <t>Rusne Pupelytė</t>
  </si>
  <si>
    <t>Meida Kvajauskaitė</t>
  </si>
  <si>
    <t>Gintautas Pokladok</t>
  </si>
  <si>
    <t>Tauras Peteržikas</t>
  </si>
  <si>
    <t>Kostas Ašmiana</t>
  </si>
  <si>
    <t>Kajus Dubinskas</t>
  </si>
  <si>
    <t>Damian Volkov</t>
  </si>
  <si>
    <t>Daniel Beganskij</t>
  </si>
  <si>
    <t>Pabradė</t>
  </si>
  <si>
    <t>Erik Beganskij</t>
  </si>
  <si>
    <t>Matas Dušauskas-Duž</t>
  </si>
  <si>
    <t>Dviraciudalys.lt-Vėtrungė</t>
  </si>
  <si>
    <t>Eimantas Gudiškis 1992</t>
  </si>
  <si>
    <t>Edgaras Kovaliovas 1989</t>
  </si>
  <si>
    <t>Lukas Talačka 1994</t>
  </si>
  <si>
    <t>Elijus Čivilis 1981</t>
  </si>
  <si>
    <t>Justas Klimavičius 1992</t>
  </si>
  <si>
    <t>Audrius Žemaitaitis 1991</t>
  </si>
  <si>
    <t>Gedmantas Kropis 1982</t>
  </si>
  <si>
    <t>Kipras Daugirdas 1996</t>
  </si>
  <si>
    <t>Paulius Šiškevičius 1993</t>
  </si>
  <si>
    <t>Petras Jukna 1966</t>
  </si>
  <si>
    <t>Arnoldas Noreika 1987</t>
  </si>
  <si>
    <t>Edmundas Peseckis 1960</t>
  </si>
  <si>
    <t>Šarūnas Grigonis 1979</t>
  </si>
  <si>
    <t>Lukas Juodviršis 1994</t>
  </si>
  <si>
    <t>Mikas Vildžiūnas 2005</t>
  </si>
  <si>
    <t>Arvydas Žilionis 1971</t>
  </si>
  <si>
    <t>Andrius Dragūnas 1991</t>
  </si>
  <si>
    <t>Gintaras Pliskauskas 1978</t>
  </si>
  <si>
    <t>Matas Žiliukas 1986</t>
  </si>
  <si>
    <t>Deividas Saveikis 1992</t>
  </si>
  <si>
    <t>Titas Raugas 2005</t>
  </si>
  <si>
    <t>Dovydas Žiogas 1995</t>
  </si>
  <si>
    <t>Gabija Juknevičiūtė 1992</t>
  </si>
  <si>
    <t>Perla Šimulionytė 2012</t>
  </si>
  <si>
    <t>Ugnius Augulis 2012</t>
  </si>
  <si>
    <t>Nojus Medišauskas 2012</t>
  </si>
  <si>
    <t>Tadas Mackelis 1989</t>
  </si>
  <si>
    <t>Lina Rolytė-Zakarauskienė 1984</t>
  </si>
  <si>
    <t>Domas Jankauskas 2003</t>
  </si>
  <si>
    <t>Viktorija Kapancova 2004</t>
  </si>
  <si>
    <t>Gytis Mikoliūnas 2001</t>
  </si>
  <si>
    <t>Lukas Žukauskas 2003</t>
  </si>
  <si>
    <t>Bronius Vitkūnas 1965</t>
  </si>
  <si>
    <t>Gedas Inčirauskas 1994</t>
  </si>
  <si>
    <t>Liudas Valančiūnas 1992</t>
  </si>
  <si>
    <t>Vladas Banys 1996</t>
  </si>
  <si>
    <t>Jurgis Ladiga 1987</t>
  </si>
  <si>
    <t>Karolis Baltrušaitis 1995</t>
  </si>
  <si>
    <t>Rusnė Pupelytė 2012</t>
  </si>
  <si>
    <t>Renatas Mažeikis 1970</t>
  </si>
  <si>
    <t>Darius Motiejūnas 1979</t>
  </si>
  <si>
    <t>Emilija Motiejūnaitė 2002</t>
  </si>
  <si>
    <t>Laurynas Kapancovas 2009</t>
  </si>
  <si>
    <t>Tomas Bertašius 2005</t>
  </si>
  <si>
    <t>Lukas Šereika 2003</t>
  </si>
  <si>
    <t>Robertas Narūnas 1982</t>
  </si>
  <si>
    <t>Karolis Bružas 2001</t>
  </si>
  <si>
    <t>Vakarė Jankauskaitė 2019</t>
  </si>
  <si>
    <t>Gitana Baltrušaitienė 1970</t>
  </si>
  <si>
    <t>Daina Bradauskienė 1967</t>
  </si>
  <si>
    <t>Kazimieras Bradauskas 1957</t>
  </si>
  <si>
    <t>Egidijus Narūnas 2010</t>
  </si>
  <si>
    <t>Erminas Narūnas 2013</t>
  </si>
  <si>
    <t>Martynas Šatkus 2009</t>
  </si>
  <si>
    <t>Daumantas Šapalas 2009</t>
  </si>
  <si>
    <t>Donatas Šertvytis</t>
  </si>
  <si>
    <t>Impuls Racing Team, Vilnius</t>
  </si>
  <si>
    <t>Top Team Cycling, Vilnius</t>
  </si>
  <si>
    <t>Arūnas Noreika 1977</t>
  </si>
  <si>
    <t>Jurgis Pakėnas 1990</t>
  </si>
  <si>
    <t>Mantas Staliūnas 1990</t>
  </si>
  <si>
    <t>Julius Valickas 1984</t>
  </si>
  <si>
    <t>Audrius Dronsutavičius 1975</t>
  </si>
  <si>
    <t>Gabrielius Vingelis</t>
  </si>
  <si>
    <t>Jurgis Kaštelionis</t>
  </si>
  <si>
    <t>Jonas Žilinskas</t>
  </si>
  <si>
    <t>Milana Ališauskaitė</t>
  </si>
  <si>
    <t>Lukas Fedianinas</t>
  </si>
  <si>
    <t>Vytis Žilinskas</t>
  </si>
  <si>
    <t>Dovilė Karosaitė</t>
  </si>
  <si>
    <t>Majus Kacevičius</t>
  </si>
  <si>
    <t>Mykolas Binkis</t>
  </si>
  <si>
    <t>Adomas Klimavičius</t>
  </si>
  <si>
    <t>Andrejus Dolgovas</t>
  </si>
  <si>
    <t>Martynas Tamulis</t>
  </si>
  <si>
    <t>Simas Kondrotas</t>
  </si>
  <si>
    <t>Julius Juodišius</t>
  </si>
  <si>
    <t>Emilis Petkevičius</t>
  </si>
  <si>
    <t>Dainius Kiela</t>
  </si>
  <si>
    <t>Viktoras Zaubidovas</t>
  </si>
  <si>
    <t>Justinas Jakavonis</t>
  </si>
  <si>
    <t>Laurynas Ropė</t>
  </si>
  <si>
    <t>BLITZ</t>
  </si>
  <si>
    <t>Mantas Staliūnas</t>
  </si>
  <si>
    <t>Distancija 77 km</t>
  </si>
  <si>
    <t>Distancija 51 km</t>
  </si>
  <si>
    <t>Distancija 26 km</t>
  </si>
  <si>
    <t>Kedainiai</t>
  </si>
  <si>
    <t>Tomas Bumbulevičius</t>
  </si>
  <si>
    <t>Mantas Pavliukevičius</t>
  </si>
  <si>
    <t>Eduard Beganskij</t>
  </si>
  <si>
    <t>Džiugas Pelaitis</t>
  </si>
  <si>
    <t>Simas Brundza</t>
  </si>
  <si>
    <t>Sportomanai Cycling Team</t>
  </si>
  <si>
    <t>Žymantas Kuodys</t>
  </si>
  <si>
    <t>Daugavpils</t>
  </si>
  <si>
    <t>Giedrius Sabaliauskas</t>
  </si>
  <si>
    <t>Daumantas Kiela</t>
  </si>
  <si>
    <t>Lina Stonkuvienė</t>
  </si>
  <si>
    <t>Mindaugas Grigaitis</t>
  </si>
  <si>
    <t>Paulius Laužikas</t>
  </si>
  <si>
    <t>Cirko Meškutės</t>
  </si>
  <si>
    <t>Nedas Pranauskas</t>
  </si>
  <si>
    <t>Valdas Vainius</t>
  </si>
  <si>
    <t>Justė Umbrasaitė</t>
  </si>
  <si>
    <t>Egidijus Šalkauskas</t>
  </si>
  <si>
    <t>Tomas Gluoksnis</t>
  </si>
  <si>
    <t>Ramunė Arlauskienė</t>
  </si>
  <si>
    <t>IOSK Būdakalnis</t>
  </si>
  <si>
    <t>Vilius Šumskas</t>
  </si>
  <si>
    <t>Kitas reikalas</t>
  </si>
  <si>
    <t>Dainius Lučkauskas</t>
  </si>
  <si>
    <t>Saulius Garnelis</t>
  </si>
  <si>
    <t>Algirdas Striūka</t>
  </si>
  <si>
    <t>Mindaugas Zaronskis</t>
  </si>
  <si>
    <t>FrontIT</t>
  </si>
  <si>
    <t>Šarūnas Malinauskas</t>
  </si>
  <si>
    <t>Inga Štuopienė</t>
  </si>
  <si>
    <t>Vidas Turavičius</t>
  </si>
  <si>
    <t>Rasa Beiniutė</t>
  </si>
  <si>
    <t>Runglorious Bastards</t>
  </si>
  <si>
    <t>Edita Ungurytė-Kondrotienė</t>
  </si>
  <si>
    <t>Mantas Bartkevičius</t>
  </si>
  <si>
    <t>Visma Lietuva</t>
  </si>
  <si>
    <t>Ugnė Varanauskaitė</t>
  </si>
  <si>
    <t>Darius Jurčiukonis</t>
  </si>
  <si>
    <t>Artūras Želnys</t>
  </si>
  <si>
    <t>Tadas Žilionis</t>
  </si>
  <si>
    <t>Donatas Salickas</t>
  </si>
  <si>
    <t>Matas Sakavičius</t>
  </si>
  <si>
    <t>Andrei Barkovskij</t>
  </si>
  <si>
    <t>Lukas Sakavičius</t>
  </si>
  <si>
    <t>Irmantė Aleliūnaitė</t>
  </si>
  <si>
    <t>Monarch Cycling Team</t>
  </si>
  <si>
    <t>Lazdijai</t>
  </si>
  <si>
    <t>Gintautas Černiauskas</t>
  </si>
  <si>
    <t>Martynas Umbražiūnas</t>
  </si>
  <si>
    <t>Irmantas Aleliūnas</t>
  </si>
  <si>
    <t>Andrius Paleckas</t>
  </si>
  <si>
    <t>Artūras Šalkauskas</t>
  </si>
  <si>
    <t>Šeduva</t>
  </si>
  <si>
    <t>Kira Žilinskienė</t>
  </si>
  <si>
    <t>Arnas Valickas</t>
  </si>
  <si>
    <t>Vidmantas Pladas</t>
  </si>
  <si>
    <t>Mindaugas Savickas</t>
  </si>
  <si>
    <t>Laurynas Simonavičius</t>
  </si>
  <si>
    <t>Audrius Vasiliauskas</t>
  </si>
  <si>
    <t>Roberta Čepulionytė</t>
  </si>
  <si>
    <t>Aidas Vasiliauskas</t>
  </si>
  <si>
    <t>Rimantas Kaušylas</t>
  </si>
  <si>
    <t>Aivaras Bareikis</t>
  </si>
  <si>
    <t>Dominykas Zaicevas</t>
  </si>
  <si>
    <t>Lina Vasiliauskienė</t>
  </si>
  <si>
    <t>Andrius Valiukėnas</t>
  </si>
  <si>
    <t>Urtė Budrytė</t>
  </si>
  <si>
    <t>Kristijonas Žemgulys</t>
  </si>
  <si>
    <t>Palina Kresik</t>
  </si>
  <si>
    <t>Vytautas Milašius</t>
  </si>
  <si>
    <t>Karolis Juodišius</t>
  </si>
  <si>
    <t>Vytis Zaronskis</t>
  </si>
  <si>
    <t>Benas Keturka</t>
  </si>
  <si>
    <t>Emilė Fedianinaitė</t>
  </si>
  <si>
    <t>Adele Medišauskaitė</t>
  </si>
  <si>
    <t>Pijus Milašius</t>
  </si>
  <si>
    <t>Kristupas Syčiovas</t>
  </si>
  <si>
    <t>Aidenas Vygėlis</t>
  </si>
  <si>
    <t>Vincentas Kupetys</t>
  </si>
  <si>
    <t>Joris Budreckis</t>
  </si>
  <si>
    <t>Velonova</t>
  </si>
  <si>
    <t>Matas Minkevičius</t>
  </si>
  <si>
    <t>Gabrielius Paleckas</t>
  </si>
  <si>
    <t>Adelė Laužikaitė</t>
  </si>
  <si>
    <t>Ieva Ašmianaitė</t>
  </si>
  <si>
    <t>Vaikų startas 1700m</t>
  </si>
  <si>
    <t>Darželinukų startas 700m</t>
  </si>
  <si>
    <t>Lukrecija Daugirdaitė</t>
  </si>
  <si>
    <t>CHAIN GANG, Vilnius</t>
  </si>
  <si>
    <t>Justinas Noreika 1988</t>
  </si>
  <si>
    <t>Šarūnas Dmukauskas 1987</t>
  </si>
  <si>
    <t>Daumantas Kiela 2006</t>
  </si>
  <si>
    <t>Paulius Laužikas 1983</t>
  </si>
  <si>
    <t>Anatolij Tomas Prusakov 1998</t>
  </si>
  <si>
    <t>Dominykas Zaicevas 1998</t>
  </si>
  <si>
    <t>Kristijonas Žemgulys 1997</t>
  </si>
  <si>
    <t>Palina Kresik 2006</t>
  </si>
  <si>
    <t>Adelė Laužikaitė 2013</t>
  </si>
  <si>
    <t>MTB dviračių maratonų taurė 2022</t>
  </si>
  <si>
    <t>II etapas. Ignalina. 2022.08.14</t>
  </si>
  <si>
    <t>Panevežys</t>
  </si>
  <si>
    <t>Paulius Natalevičius</t>
  </si>
  <si>
    <t>Jokers</t>
  </si>
  <si>
    <t>Nikeliuotas Špykis</t>
  </si>
  <si>
    <t>Poliplan.lt</t>
  </si>
  <si>
    <t>Panevezys</t>
  </si>
  <si>
    <t>SportoManaiCyclingTeam</t>
  </si>
  <si>
    <t>Brewide</t>
  </si>
  <si>
    <t>Simonas Kiela</t>
  </si>
  <si>
    <t>S-Sportas</t>
  </si>
  <si>
    <t>Kostas Kardelis</t>
  </si>
  <si>
    <t>Vitalii Osypenko</t>
  </si>
  <si>
    <t>Panevėžys/Kharkiv (Ukraina)</t>
  </si>
  <si>
    <t>Kulautuva</t>
  </si>
  <si>
    <t>After Stats</t>
  </si>
  <si>
    <t>SportoManai Cycling Team</t>
  </si>
  <si>
    <t>Justinas Vaidokas</t>
  </si>
  <si>
    <t>Valiūnas Deividas</t>
  </si>
  <si>
    <t>AKVILE</t>
  </si>
  <si>
    <t>Tadas Mackelis</t>
  </si>
  <si>
    <t>Arnas Andrijauskas</t>
  </si>
  <si>
    <t>Klaipėdos Viesulo SC</t>
  </si>
  <si>
    <t>Tautvydas Stiga</t>
  </si>
  <si>
    <t>Bikexpert</t>
  </si>
  <si>
    <t>Team Ignite</t>
  </si>
  <si>
    <t>Atletų kalvė</t>
  </si>
  <si>
    <t>Dviraciudalys.lt-Vetrunge</t>
  </si>
  <si>
    <t>Arnas Mickevičius</t>
  </si>
  <si>
    <t>Laikyk kardaną</t>
  </si>
  <si>
    <t>Donatas Trinkūnas</t>
  </si>
  <si>
    <t>IDK</t>
  </si>
  <si>
    <t>Pranas Knieža</t>
  </si>
  <si>
    <t>Darius Šimkus</t>
  </si>
  <si>
    <t>TriFamClub</t>
  </si>
  <si>
    <t>Dominykas Šleinius</t>
  </si>
  <si>
    <t>Mindaugas Giraitis</t>
  </si>
  <si>
    <t>Focus Vilnius</t>
  </si>
  <si>
    <t>kernavetrail.lt</t>
  </si>
  <si>
    <t>Ignas Ambrazas</t>
  </si>
  <si>
    <t>Mindaugas Legeika</t>
  </si>
  <si>
    <t>Velonova bioracer cycling team</t>
  </si>
  <si>
    <t>Algimantas Alksmantas</t>
  </si>
  <si>
    <t>AKVILĖ</t>
  </si>
  <si>
    <t>0:30:44,76</t>
  </si>
  <si>
    <t>0:52:39,98</t>
  </si>
  <si>
    <t>1:23:50,29</t>
  </si>
  <si>
    <t>1:46:35,77</t>
  </si>
  <si>
    <t>2:17:23,40</t>
  </si>
  <si>
    <t>2:39:12,74</t>
  </si>
  <si>
    <t>0:30:47,45</t>
  </si>
  <si>
    <t>0:52:40,78</t>
  </si>
  <si>
    <t>1:23:51,91</t>
  </si>
  <si>
    <t>1:46:34,78</t>
  </si>
  <si>
    <t>2:18:56,64</t>
  </si>
  <si>
    <t>2:42:18,35</t>
  </si>
  <si>
    <t>0:30:45,87</t>
  </si>
  <si>
    <t>0:52:40,44</t>
  </si>
  <si>
    <t>1:23:51,34</t>
  </si>
  <si>
    <t>1:46:35,15</t>
  </si>
  <si>
    <t>2:18:57,40</t>
  </si>
  <si>
    <t>2:42:19,22</t>
  </si>
  <si>
    <t>0:30:45,37</t>
  </si>
  <si>
    <t>0:53:49,71</t>
  </si>
  <si>
    <t>1:26:30,68</t>
  </si>
  <si>
    <t>1:49:57,63</t>
  </si>
  <si>
    <t>2:23:14,77</t>
  </si>
  <si>
    <t>2:45:25,57</t>
  </si>
  <si>
    <t>0:30:45,63</t>
  </si>
  <si>
    <t>0:52:39,52</t>
  </si>
  <si>
    <t>1:23:50,65</t>
  </si>
  <si>
    <t>1:46:36,41</t>
  </si>
  <si>
    <t>2:20:24,96</t>
  </si>
  <si>
    <t>2:45:26,70</t>
  </si>
  <si>
    <t>0:30:46,03</t>
  </si>
  <si>
    <t>0:53:25,65</t>
  </si>
  <si>
    <t>1:26:28,09</t>
  </si>
  <si>
    <t>1:51:04,59</t>
  </si>
  <si>
    <t>2:23:14,40</t>
  </si>
  <si>
    <t>2:45:27,47</t>
  </si>
  <si>
    <t>0:30:46,70</t>
  </si>
  <si>
    <t>0:52:41,31</t>
  </si>
  <si>
    <t>1:23:52,61</t>
  </si>
  <si>
    <t>1:46:37,00</t>
  </si>
  <si>
    <t>2:20:25,41</t>
  </si>
  <si>
    <t>2:45:36,84</t>
  </si>
  <si>
    <t>0:30:50,88</t>
  </si>
  <si>
    <t>0:53:49,02</t>
  </si>
  <si>
    <t>1:26:31,46</t>
  </si>
  <si>
    <t>1:49:57,08</t>
  </si>
  <si>
    <t>2:24:56,12</t>
  </si>
  <si>
    <t>2:48:56,41</t>
  </si>
  <si>
    <t>0:31:09,64</t>
  </si>
  <si>
    <t>0:53:55,11</t>
  </si>
  <si>
    <t>1:26:52,52</t>
  </si>
  <si>
    <t>1:50:34,55</t>
  </si>
  <si>
    <t>2:25:00,95</t>
  </si>
  <si>
    <t>2:48:56,43</t>
  </si>
  <si>
    <t>0:30:45,03</t>
  </si>
  <si>
    <t>0:53:51,77</t>
  </si>
  <si>
    <t>1:26:51,03</t>
  </si>
  <si>
    <t>1:50:33,68</t>
  </si>
  <si>
    <t>2:24:58,98</t>
  </si>
  <si>
    <t>2:48:56,80</t>
  </si>
  <si>
    <t>0:31:07,66</t>
  </si>
  <si>
    <t>0:53:50,53</t>
  </si>
  <si>
    <t>1:26:51,35</t>
  </si>
  <si>
    <t>1:50:33,97</t>
  </si>
  <si>
    <t>2:24:59,71</t>
  </si>
  <si>
    <t>2:48:57,65</t>
  </si>
  <si>
    <t>0:31:04,46</t>
  </si>
  <si>
    <t>0:53:51,40</t>
  </si>
  <si>
    <t>1:26:50,44</t>
  </si>
  <si>
    <t>1:50:33,19</t>
  </si>
  <si>
    <t>2:24:55,82</t>
  </si>
  <si>
    <t>2:49:03,03</t>
  </si>
  <si>
    <t>0:30:48,42</t>
  </si>
  <si>
    <t>0:53:48,72</t>
  </si>
  <si>
    <t>1:26:49,27</t>
  </si>
  <si>
    <t>1:50:32,51</t>
  </si>
  <si>
    <t>2:24:57,12</t>
  </si>
  <si>
    <t>2:49:03,32</t>
  </si>
  <si>
    <t>0:30:49,68</t>
  </si>
  <si>
    <t>0:53:51,01</t>
  </si>
  <si>
    <t>1:26:48,01</t>
  </si>
  <si>
    <t>1:50:32,68</t>
  </si>
  <si>
    <t>2:25:00,06</t>
  </si>
  <si>
    <t>2:50:16,21</t>
  </si>
  <si>
    <t>0:32:10,74</t>
  </si>
  <si>
    <t>0:55:50,44</t>
  </si>
  <si>
    <t>1:29:44,45</t>
  </si>
  <si>
    <t>1:53:42,61</t>
  </si>
  <si>
    <t>2:28:03,16</t>
  </si>
  <si>
    <t>2:51:52,80</t>
  </si>
  <si>
    <t>0:31:08,18</t>
  </si>
  <si>
    <t>0:53:53,55</t>
  </si>
  <si>
    <t>1:27:56,30</t>
  </si>
  <si>
    <t>1:52:35,86</t>
  </si>
  <si>
    <t>2:28:08,41</t>
  </si>
  <si>
    <t>2:51:53,05</t>
  </si>
  <si>
    <t>0:31:06,37</t>
  </si>
  <si>
    <t>0:53:56,19</t>
  </si>
  <si>
    <t>1:26:51,95</t>
  </si>
  <si>
    <t>1:51:59,40</t>
  </si>
  <si>
    <t>2:28:09,69</t>
  </si>
  <si>
    <t>2:52:30,68</t>
  </si>
  <si>
    <t>0:31:04,03</t>
  </si>
  <si>
    <t>0:53:50,85</t>
  </si>
  <si>
    <t>1:26:49,89</t>
  </si>
  <si>
    <t>1:52:36,27</t>
  </si>
  <si>
    <t>2:28:09,07</t>
  </si>
  <si>
    <t>2:52:46,59</t>
  </si>
  <si>
    <t>0:31:15,66</t>
  </si>
  <si>
    <t>0:54:46,19</t>
  </si>
  <si>
    <t>1:29:47,62</t>
  </si>
  <si>
    <t>1:53:41,25</t>
  </si>
  <si>
    <t>2:28:12,20</t>
  </si>
  <si>
    <t>2:52:46,77</t>
  </si>
  <si>
    <t>0:30:58,58</t>
  </si>
  <si>
    <t>0:53:52,43</t>
  </si>
  <si>
    <t>1:26:53,57</t>
  </si>
  <si>
    <t>1:53:31,42</t>
  </si>
  <si>
    <t>2:30:21,05</t>
  </si>
  <si>
    <t>2:55:18,63</t>
  </si>
  <si>
    <t>0:32:28,73</t>
  </si>
  <si>
    <t>0:56:39,34</t>
  </si>
  <si>
    <t>1:31:11,47</t>
  </si>
  <si>
    <t>1:55:32,56</t>
  </si>
  <si>
    <t>2:30:22,48</t>
  </si>
  <si>
    <t>2:55:19,90</t>
  </si>
  <si>
    <t>0:31:10,85</t>
  </si>
  <si>
    <t>0:55:47,66</t>
  </si>
  <si>
    <t>1:29:45,91</t>
  </si>
  <si>
    <t>1:53:42,07</t>
  </si>
  <si>
    <t>2:30:20,37</t>
  </si>
  <si>
    <t>2:56:41,30</t>
  </si>
  <si>
    <t>0:32:42,11</t>
  </si>
  <si>
    <t>0:56:50,40</t>
  </si>
  <si>
    <t>1:30:41,12</t>
  </si>
  <si>
    <t>1:54:19,05</t>
  </si>
  <si>
    <t>2:30:23,55</t>
  </si>
  <si>
    <t>2:56:50,07</t>
  </si>
  <si>
    <t>0:32:05,00</t>
  </si>
  <si>
    <t>0:56:42,05</t>
  </si>
  <si>
    <t>1:30:39,55</t>
  </si>
  <si>
    <t>1:55:30,53</t>
  </si>
  <si>
    <t>2:30:41,50</t>
  </si>
  <si>
    <t>2:56:50,62</t>
  </si>
  <si>
    <t>0:32:34,95</t>
  </si>
  <si>
    <t>0:55:48,71</t>
  </si>
  <si>
    <t>1:30:44,49</t>
  </si>
  <si>
    <t>1:55:04,08</t>
  </si>
  <si>
    <t>2:33:12,01</t>
  </si>
  <si>
    <t>2:59:03,88</t>
  </si>
  <si>
    <t>0:32:24,47</t>
  </si>
  <si>
    <t>0:56:47,61</t>
  </si>
  <si>
    <t>1:31:20,38</t>
  </si>
  <si>
    <t>1:56:38,83</t>
  </si>
  <si>
    <t>2:34:04,79</t>
  </si>
  <si>
    <t>2:59:19,73</t>
  </si>
  <si>
    <t>0:30:59,24</t>
  </si>
  <si>
    <t>0:53:50,49</t>
  </si>
  <si>
    <t>1:26:30,90</t>
  </si>
  <si>
    <t>1:49:58,03</t>
  </si>
  <si>
    <t>2:33:09,48</t>
  </si>
  <si>
    <t>2:59:43,13</t>
  </si>
  <si>
    <t>0:30:57,85</t>
  </si>
  <si>
    <t>0:53:50,00</t>
  </si>
  <si>
    <t>1:29:43,02</t>
  </si>
  <si>
    <t>1:53:42,55</t>
  </si>
  <si>
    <t>2:33:10,17</t>
  </si>
  <si>
    <t>3:00:30,31</t>
  </si>
  <si>
    <t>0:32:22,95</t>
  </si>
  <si>
    <t>0:56:22,51</t>
  </si>
  <si>
    <t>1:31:36,46</t>
  </si>
  <si>
    <t>1:56:47,85</t>
  </si>
  <si>
    <t>2:34:10,56</t>
  </si>
  <si>
    <t>3:01:25,99</t>
  </si>
  <si>
    <t>0:32:40,99</t>
  </si>
  <si>
    <t>0:57:40,82</t>
  </si>
  <si>
    <t>1:33:20,31</t>
  </si>
  <si>
    <t>1:58:36,02</t>
  </si>
  <si>
    <t>2:37:18,30</t>
  </si>
  <si>
    <t>0:30:51,60</t>
  </si>
  <si>
    <t>0:53:52,27</t>
  </si>
  <si>
    <t>1:34:30,41</t>
  </si>
  <si>
    <t>2:00:12,89</t>
  </si>
  <si>
    <t>2:37:47,98</t>
  </si>
  <si>
    <t>0:33:26,15</t>
  </si>
  <si>
    <t>0:58:05,76</t>
  </si>
  <si>
    <t>1:34:00,68</t>
  </si>
  <si>
    <t>1:59:58,89</t>
  </si>
  <si>
    <t>2:37:20,93</t>
  </si>
  <si>
    <t>3:02:48,32</t>
  </si>
  <si>
    <t>0:32:23,69</t>
  </si>
  <si>
    <t>0:56:47,43</t>
  </si>
  <si>
    <t>1:33:12,19</t>
  </si>
  <si>
    <t>1:59:45,18</t>
  </si>
  <si>
    <t>2:38:14,27</t>
  </si>
  <si>
    <t>3:03:10,64</t>
  </si>
  <si>
    <t>0:32:40,43</t>
  </si>
  <si>
    <t>0:56:58,70</t>
  </si>
  <si>
    <t>1:33:18,99</t>
  </si>
  <si>
    <t>1:58:35,78</t>
  </si>
  <si>
    <t>2:37:17,70</t>
  </si>
  <si>
    <t>3:03:19,76</t>
  </si>
  <si>
    <t>0:33:33,22</t>
  </si>
  <si>
    <t>0:58:07,38</t>
  </si>
  <si>
    <t>1:33:20,51</t>
  </si>
  <si>
    <t>1:58:35,62</t>
  </si>
  <si>
    <t>2:37:19,00</t>
  </si>
  <si>
    <t>3:03:19,78</t>
  </si>
  <si>
    <t>0:33:29,26</t>
  </si>
  <si>
    <t>0:58:07,82</t>
  </si>
  <si>
    <t>1:34:04,09</t>
  </si>
  <si>
    <t>1:59:52,79</t>
  </si>
  <si>
    <t>2:37:28,76</t>
  </si>
  <si>
    <t>3:03:39,73</t>
  </si>
  <si>
    <t>0:33:32,59</t>
  </si>
  <si>
    <t>0:58:05,47</t>
  </si>
  <si>
    <t>1:33:42,35</t>
  </si>
  <si>
    <t>1:59:42,89</t>
  </si>
  <si>
    <t>2:38:16,28</t>
  </si>
  <si>
    <t>3:05:06,18</t>
  </si>
  <si>
    <t>0:33:32,23</t>
  </si>
  <si>
    <t>0:58:06,82</t>
  </si>
  <si>
    <t>1:34:12,75</t>
  </si>
  <si>
    <t>1:59:38,60</t>
  </si>
  <si>
    <t>2:38:28,72</t>
  </si>
  <si>
    <t>3:06:12,60</t>
  </si>
  <si>
    <t>0:32:38,41</t>
  </si>
  <si>
    <t>0:56:50,05</t>
  </si>
  <si>
    <t>1:33:14,36</t>
  </si>
  <si>
    <t>1:59:05,34</t>
  </si>
  <si>
    <t>2:38:33,65</t>
  </si>
  <si>
    <t>3:06:25,65</t>
  </si>
  <si>
    <t>0:32:29,98</t>
  </si>
  <si>
    <t>0:57:08,97</t>
  </si>
  <si>
    <t>1:33:17,77</t>
  </si>
  <si>
    <t>1:59:39,65</t>
  </si>
  <si>
    <t>2:39:21,07</t>
  </si>
  <si>
    <t>3:06:25,69</t>
  </si>
  <si>
    <t>0:33:31,07</t>
  </si>
  <si>
    <t>0:58:10,83</t>
  </si>
  <si>
    <t>1:34:01,18</t>
  </si>
  <si>
    <t>1:59:38,94</t>
  </si>
  <si>
    <t>2:38:34,04</t>
  </si>
  <si>
    <t>3:06:44,31</t>
  </si>
  <si>
    <t>0:34:19,11</t>
  </si>
  <si>
    <t>0:59:43,78</t>
  </si>
  <si>
    <t>1:35:33,19</t>
  </si>
  <si>
    <t>2:01:36,84</t>
  </si>
  <si>
    <t>2:40:17,26</t>
  </si>
  <si>
    <t>3:07:06,59</t>
  </si>
  <si>
    <t>0:33:00,15</t>
  </si>
  <si>
    <t>0:58:31,04</t>
  </si>
  <si>
    <t>1:35:31,08</t>
  </si>
  <si>
    <t>2:01:26,56</t>
  </si>
  <si>
    <t>2:40:16,27</t>
  </si>
  <si>
    <t>3:07:07,81</t>
  </si>
  <si>
    <t>0:34:18,35</t>
  </si>
  <si>
    <t>0:59:42,76</t>
  </si>
  <si>
    <t>1:35:33,80</t>
  </si>
  <si>
    <t>2:01:22,94</t>
  </si>
  <si>
    <t>2:40:10,80</t>
  </si>
  <si>
    <t>3:07:10,40</t>
  </si>
  <si>
    <t>0:34:15,37</t>
  </si>
  <si>
    <t>0:59:44,74</t>
  </si>
  <si>
    <t>1:35:42,22</t>
  </si>
  <si>
    <t>2:01:18,38</t>
  </si>
  <si>
    <t>2:40:15,46</t>
  </si>
  <si>
    <t>3:07:11,65</t>
  </si>
  <si>
    <t>0:33:50,58</t>
  </si>
  <si>
    <t>0:59:09,03</t>
  </si>
  <si>
    <t>1:35:30,56</t>
  </si>
  <si>
    <t>2:01:28,92</t>
  </si>
  <si>
    <t>2:41:05,53</t>
  </si>
  <si>
    <t>3:08:57,73</t>
  </si>
  <si>
    <t>0:33:31,50</t>
  </si>
  <si>
    <t>0:57:40,70</t>
  </si>
  <si>
    <t>1:33:40,81</t>
  </si>
  <si>
    <t>2:00:24,35</t>
  </si>
  <si>
    <t>2:41:06,48</t>
  </si>
  <si>
    <t>3:09:00,41</t>
  </si>
  <si>
    <t>0:36:31,74</t>
  </si>
  <si>
    <t>1:01:48,53</t>
  </si>
  <si>
    <t>1:38:12,42</t>
  </si>
  <si>
    <t>2:03:57,14</t>
  </si>
  <si>
    <t>2:42:46,88</t>
  </si>
  <si>
    <t>3:09:31,73</t>
  </si>
  <si>
    <t>0:33:30,45</t>
  </si>
  <si>
    <t>0:58:23,21</t>
  </si>
  <si>
    <t>1:34:48,02</t>
  </si>
  <si>
    <t>2:01:23,68</t>
  </si>
  <si>
    <t>2:40:39,62</t>
  </si>
  <si>
    <t>3:09:35,05</t>
  </si>
  <si>
    <t>0:34:14,94</t>
  </si>
  <si>
    <t>0:59:47,76</t>
  </si>
  <si>
    <t>1:37:16,31</t>
  </si>
  <si>
    <t>2:03:30,84</t>
  </si>
  <si>
    <t>2:42:39,35</t>
  </si>
  <si>
    <t>3:10:05,31</t>
  </si>
  <si>
    <t>0:31:02,95</t>
  </si>
  <si>
    <t>0:53:53,74</t>
  </si>
  <si>
    <t>1:26:58,11</t>
  </si>
  <si>
    <t>1:53:30,88</t>
  </si>
  <si>
    <t>2:38:42,57</t>
  </si>
  <si>
    <t>3:10:25,98</t>
  </si>
  <si>
    <t>0:34:08,68</t>
  </si>
  <si>
    <t>0:59:41,63</t>
  </si>
  <si>
    <t>1:35:41,26</t>
  </si>
  <si>
    <t>2:02:30,63</t>
  </si>
  <si>
    <t>2:42:33,56</t>
  </si>
  <si>
    <t>3:10:38,75</t>
  </si>
  <si>
    <t>0:34:53,67</t>
  </si>
  <si>
    <t>1:00:45,13</t>
  </si>
  <si>
    <t>1:38:30,62</t>
  </si>
  <si>
    <t>2:05:13,49</t>
  </si>
  <si>
    <t>2:45:07,07</t>
  </si>
  <si>
    <t>3:11:29,54</t>
  </si>
  <si>
    <t>0:34:46,30</t>
  </si>
  <si>
    <t>1:01:04,62</t>
  </si>
  <si>
    <t>1:38:47,11</t>
  </si>
  <si>
    <t>2:05:35,94</t>
  </si>
  <si>
    <t>2:45:13,07</t>
  </si>
  <si>
    <t>3:11:31,76</t>
  </si>
  <si>
    <t>0:33:28,76</t>
  </si>
  <si>
    <t>0:58:47,17</t>
  </si>
  <si>
    <t>1:35:28,24</t>
  </si>
  <si>
    <t>2:01:19,82</t>
  </si>
  <si>
    <t>2:44:36,03</t>
  </si>
  <si>
    <t>3:11:32,43</t>
  </si>
  <si>
    <t>0:34:49,60</t>
  </si>
  <si>
    <t>1:00:13,12</t>
  </si>
  <si>
    <t>1:37:18,36</t>
  </si>
  <si>
    <t>2:03:30,39</t>
  </si>
  <si>
    <t>2:44:37,76</t>
  </si>
  <si>
    <t>3:11:33,18</t>
  </si>
  <si>
    <t>0:32:39,14</t>
  </si>
  <si>
    <t>0:57:43,51</t>
  </si>
  <si>
    <t>1:33:41,52</t>
  </si>
  <si>
    <t>2:00:25,68</t>
  </si>
  <si>
    <t>2:43:00,48</t>
  </si>
  <si>
    <t>3:13:18,86</t>
  </si>
  <si>
    <t>0:35:45,13</t>
  </si>
  <si>
    <t>1:02:03,55</t>
  </si>
  <si>
    <t>1:41:44,54</t>
  </si>
  <si>
    <t>2:08:30,04</t>
  </si>
  <si>
    <t>2:48:00,47</t>
  </si>
  <si>
    <t>3:14:21,72</t>
  </si>
  <si>
    <t>0:32:20,53</t>
  </si>
  <si>
    <t>0:56:38,38</t>
  </si>
  <si>
    <t>1:35:19,48</t>
  </si>
  <si>
    <t>2:06:11,12</t>
  </si>
  <si>
    <t>2:47:59,71</t>
  </si>
  <si>
    <t>3:14:22,47</t>
  </si>
  <si>
    <t>0:36:01,18</t>
  </si>
  <si>
    <t>1:02:14,72</t>
  </si>
  <si>
    <t>1:39:16,90</t>
  </si>
  <si>
    <t>2:06:59,89</t>
  </si>
  <si>
    <t>2:46:21,79</t>
  </si>
  <si>
    <t>3:14:39,35</t>
  </si>
  <si>
    <t>0:35:22,18</t>
  </si>
  <si>
    <t>1:01:21,39</t>
  </si>
  <si>
    <t>1:39:28,94</t>
  </si>
  <si>
    <t>2:07:00,49</t>
  </si>
  <si>
    <t>2:47:18,63</t>
  </si>
  <si>
    <t>3:14:59,52</t>
  </si>
  <si>
    <t>0:34:43,38</t>
  </si>
  <si>
    <t>1:01:54,20</t>
  </si>
  <si>
    <t>1:40:22,97</t>
  </si>
  <si>
    <t>2:08:29,63</t>
  </si>
  <si>
    <t>2:47:33,85</t>
  </si>
  <si>
    <t>3:16:01,44</t>
  </si>
  <si>
    <t>0:35:52,70</t>
  </si>
  <si>
    <t>1:02:15,69</t>
  </si>
  <si>
    <t>1:40:45,88</t>
  </si>
  <si>
    <t>2:07:58,03</t>
  </si>
  <si>
    <t>2:48:22,26</t>
  </si>
  <si>
    <t>3:16:41,15</t>
  </si>
  <si>
    <t>0:36:00,54</t>
  </si>
  <si>
    <t>1:03:26,72</t>
  </si>
  <si>
    <t>1:41:50,64</t>
  </si>
  <si>
    <t>2:09:25,39</t>
  </si>
  <si>
    <t>2:49:59,81</t>
  </si>
  <si>
    <t>3:18:07,96</t>
  </si>
  <si>
    <t>0:34:30,02</t>
  </si>
  <si>
    <t>1:01:15,32</t>
  </si>
  <si>
    <t>1:41:47,94</t>
  </si>
  <si>
    <t>2:10:59,97</t>
  </si>
  <si>
    <t>2:52:35,23</t>
  </si>
  <si>
    <t>3:21:51,16</t>
  </si>
  <si>
    <t>0:36:00,59</t>
  </si>
  <si>
    <t>1:02:19,42</t>
  </si>
  <si>
    <t>1:42:23,34</t>
  </si>
  <si>
    <t>2:12:49,73</t>
  </si>
  <si>
    <t>2:55:01,93</t>
  </si>
  <si>
    <t>3:23:47,97</t>
  </si>
  <si>
    <t>0:37:14,47</t>
  </si>
  <si>
    <t>1:04:52,39</t>
  </si>
  <si>
    <t>1:44:42,15</t>
  </si>
  <si>
    <t>2:13:00,57</t>
  </si>
  <si>
    <t>2:55:03,03</t>
  </si>
  <si>
    <t>3:23:54,78</t>
  </si>
  <si>
    <t>0:35:20,30</t>
  </si>
  <si>
    <t>1:02:01,81</t>
  </si>
  <si>
    <t>1:43:07,33</t>
  </si>
  <si>
    <t>2:10:21,88</t>
  </si>
  <si>
    <t>2:54:12,40</t>
  </si>
  <si>
    <t>3:23:58,86</t>
  </si>
  <si>
    <t>0:34:24,50</t>
  </si>
  <si>
    <t>1:00:38,29</t>
  </si>
  <si>
    <t>1:43:49,92</t>
  </si>
  <si>
    <t>2:12:26,03</t>
  </si>
  <si>
    <t>2:55:54,55</t>
  </si>
  <si>
    <t>3:27:30,73</t>
  </si>
  <si>
    <t>0:35:44,30</t>
  </si>
  <si>
    <t>1:02:06,50</t>
  </si>
  <si>
    <t>1:41:45,00</t>
  </si>
  <si>
    <t>2:09:54,78</t>
  </si>
  <si>
    <t>2:57:14,62</t>
  </si>
  <si>
    <t>3:28:03,40</t>
  </si>
  <si>
    <t>0:36:20,63</t>
  </si>
  <si>
    <t>1:03:36,75</t>
  </si>
  <si>
    <t>1:44:02,78</t>
  </si>
  <si>
    <t>2:12:59,91</t>
  </si>
  <si>
    <t>2:58:12,52</t>
  </si>
  <si>
    <t>3:28:09,95</t>
  </si>
  <si>
    <t>0:36:48,52</t>
  </si>
  <si>
    <t>1:03:39,69</t>
  </si>
  <si>
    <t>1:44:39,89</t>
  </si>
  <si>
    <t>2:12:54,59</t>
  </si>
  <si>
    <t>3:01:23,78</t>
  </si>
  <si>
    <t>3:31:46,42</t>
  </si>
  <si>
    <t>0:38:21,63</t>
  </si>
  <si>
    <t>1:06:06,46</t>
  </si>
  <si>
    <t>1:46:42,27</t>
  </si>
  <si>
    <t>2:17:07,39</t>
  </si>
  <si>
    <t>3:03:16,52</t>
  </si>
  <si>
    <t>3:34:11,22</t>
  </si>
  <si>
    <t>0:34:42,20</t>
  </si>
  <si>
    <t>1:01:52,87</t>
  </si>
  <si>
    <t>1:43:06,66</t>
  </si>
  <si>
    <t>2:10:43,39</t>
  </si>
  <si>
    <t>3:00:56,28</t>
  </si>
  <si>
    <t>3:34:24,58</t>
  </si>
  <si>
    <t>0:38:27,73</t>
  </si>
  <si>
    <t>1:06:20,48</t>
  </si>
  <si>
    <t>1:49:03,82</t>
  </si>
  <si>
    <t>2:18:09,66</t>
  </si>
  <si>
    <t>3:04:13,67</t>
  </si>
  <si>
    <t>3:35:29,99</t>
  </si>
  <si>
    <t>0:38:28,64</t>
  </si>
  <si>
    <t>1:06:43,89</t>
  </si>
  <si>
    <t>1:48:57,10</t>
  </si>
  <si>
    <t>2:18:44,99</t>
  </si>
  <si>
    <t>3:05:30,11</t>
  </si>
  <si>
    <t>3:37:50,36</t>
  </si>
  <si>
    <t>0:38:47,13</t>
  </si>
  <si>
    <t>1:06:17,86</t>
  </si>
  <si>
    <t>1:50:54,27</t>
  </si>
  <si>
    <t>2:20:08,01</t>
  </si>
  <si>
    <t>3:10:31,55</t>
  </si>
  <si>
    <t>3:40:57,38</t>
  </si>
  <si>
    <t>0:37:23,68</t>
  </si>
  <si>
    <t>1:05:27,53</t>
  </si>
  <si>
    <t>1:46:53,50</t>
  </si>
  <si>
    <t>2:18:20,88</t>
  </si>
  <si>
    <t>3:12:54,00</t>
  </si>
  <si>
    <t>3:47:21,65</t>
  </si>
  <si>
    <t>0:42:50,03</t>
  </si>
  <si>
    <t>1:13:31,89</t>
  </si>
  <si>
    <t>1:58:15,35</t>
  </si>
  <si>
    <t>2:30:09,39</t>
  </si>
  <si>
    <t>3:17:45,70</t>
  </si>
  <si>
    <t>3:51:28,03</t>
  </si>
  <si>
    <t>0:46:43,83</t>
  </si>
  <si>
    <t>1:21:18,99</t>
  </si>
  <si>
    <t>2:12:55,11</t>
  </si>
  <si>
    <t>2:51:54,44</t>
  </si>
  <si>
    <t>4:34:55,78</t>
  </si>
  <si>
    <t>0:31:07,13</t>
  </si>
  <si>
    <t>1:26:52,98</t>
  </si>
  <si>
    <t>1:55:32,15</t>
  </si>
  <si>
    <t>0:33:27,48</t>
  </si>
  <si>
    <t>0:58:04,98</t>
  </si>
  <si>
    <t>1:34:22,27</t>
  </si>
  <si>
    <t>2:00:57,35</t>
  </si>
  <si>
    <t>0:34:24,98</t>
  </si>
  <si>
    <t>1:00:57,46</t>
  </si>
  <si>
    <t>1:38:39,30</t>
  </si>
  <si>
    <t>2:07:01,00</t>
  </si>
  <si>
    <t>0:36:09,79</t>
  </si>
  <si>
    <t>1:03:01,95</t>
  </si>
  <si>
    <t>1:43:13,52</t>
  </si>
  <si>
    <t>2:11:10,97</t>
  </si>
  <si>
    <t>0:30:45,00</t>
  </si>
  <si>
    <t>0:52:42,64</t>
  </si>
  <si>
    <t>1:35:18,49</t>
  </si>
  <si>
    <t>0:38:32,78</t>
  </si>
  <si>
    <t>1:08:33,69</t>
  </si>
  <si>
    <t>1:58:29,34</t>
  </si>
  <si>
    <t>0:30:50,10</t>
  </si>
  <si>
    <t>0:53:49,39</t>
  </si>
  <si>
    <t>0:31:02,46</t>
  </si>
  <si>
    <t>0:53:54,35</t>
  </si>
  <si>
    <t>0:31:05,82</t>
  </si>
  <si>
    <t>0:54:29,62</t>
  </si>
  <si>
    <t>0:32:11,53</t>
  </si>
  <si>
    <t>0:55:49,55</t>
  </si>
  <si>
    <t>0:33:00,94</t>
  </si>
  <si>
    <t>0:58:31,39</t>
  </si>
  <si>
    <t>0:34:06,35</t>
  </si>
  <si>
    <t>0:58:38,17</t>
  </si>
  <si>
    <t>0:35:40,18</t>
  </si>
  <si>
    <t>1:03:21,84</t>
  </si>
  <si>
    <t>0:37:24,08</t>
  </si>
  <si>
    <t>1:06:10,00</t>
  </si>
  <si>
    <t>0:40:27,02</t>
  </si>
  <si>
    <t>1:18:05,11</t>
  </si>
  <si>
    <t>Šarūnas Pacevičius</t>
  </si>
  <si>
    <t>0:32:03,89</t>
  </si>
  <si>
    <t>0:55:46,86</t>
  </si>
  <si>
    <t>1:29:45,53</t>
  </si>
  <si>
    <t>1:53:34,63</t>
  </si>
  <si>
    <t>0:32:35,65</t>
  </si>
  <si>
    <t>0:56:48,74</t>
  </si>
  <si>
    <t>1:30:40,32</t>
  </si>
  <si>
    <t>1:54:50,55</t>
  </si>
  <si>
    <t>Ivars Romancevics</t>
  </si>
  <si>
    <t>Selonia</t>
  </si>
  <si>
    <t>Jekabpils</t>
  </si>
  <si>
    <t>0:32:37,07</t>
  </si>
  <si>
    <t>0:56:49,89</t>
  </si>
  <si>
    <t>1:31:32,24</t>
  </si>
  <si>
    <t>1:56:34,69</t>
  </si>
  <si>
    <t>Algirdas Tomas Venclovaitis</t>
  </si>
  <si>
    <t>0:32:36,56</t>
  </si>
  <si>
    <t>0:57:40,11</t>
  </si>
  <si>
    <t>1:33:19,56</t>
  </si>
  <si>
    <t>1:58:18,30</t>
  </si>
  <si>
    <t>Viaceslav Pismerov</t>
  </si>
  <si>
    <t>0:35:37,99</t>
  </si>
  <si>
    <t>1:00:41,36</t>
  </si>
  <si>
    <t>1:35:16,20</t>
  </si>
  <si>
    <t>1:59:03,17</t>
  </si>
  <si>
    <t>Nikeliuotas špykis</t>
  </si>
  <si>
    <t>0:33:46,58</t>
  </si>
  <si>
    <t>0:58:42,61</t>
  </si>
  <si>
    <t>1:34:41,42</t>
  </si>
  <si>
    <t>1:59:03,54</t>
  </si>
  <si>
    <t>Audrius Leleika</t>
  </si>
  <si>
    <t>0:33:44,82</t>
  </si>
  <si>
    <t>0:58:38,51</t>
  </si>
  <si>
    <t>1:34:19,19</t>
  </si>
  <si>
    <t>1:59:09,01</t>
  </si>
  <si>
    <t>Velonova Bioracer cycling team</t>
  </si>
  <si>
    <t>0:33:26,63</t>
  </si>
  <si>
    <t>0:58:06,02</t>
  </si>
  <si>
    <t>1:34:04,74</t>
  </si>
  <si>
    <t>1:59:16,03</t>
  </si>
  <si>
    <t>Simonas Žukauskas</t>
  </si>
  <si>
    <t>0:33:45,70</t>
  </si>
  <si>
    <t>0:58:41,30</t>
  </si>
  <si>
    <t>1:34:31,08</t>
  </si>
  <si>
    <t>1:59:19,83</t>
  </si>
  <si>
    <t>Riešė</t>
  </si>
  <si>
    <t>0:34:12,69</t>
  </si>
  <si>
    <t>0:58:42,04</t>
  </si>
  <si>
    <t>1:34:38,36</t>
  </si>
  <si>
    <t>1:59:24,29</t>
  </si>
  <si>
    <t>0:34:17,08</t>
  </si>
  <si>
    <t>0:58:43,16</t>
  </si>
  <si>
    <t>1:34:39,39</t>
  </si>
  <si>
    <t>1:59:32,46</t>
  </si>
  <si>
    <t>Rytis Jakučionis</t>
  </si>
  <si>
    <t>MTB Riders club</t>
  </si>
  <si>
    <t>0:34:48,94</t>
  </si>
  <si>
    <t>0:59:45,87</t>
  </si>
  <si>
    <t>1:35:20,42</t>
  </si>
  <si>
    <t>1:59:34,14</t>
  </si>
  <si>
    <t>Daiva Tušlaitė-Ragažinskienė</t>
  </si>
  <si>
    <t>0:33:31,77</t>
  </si>
  <si>
    <t>0:58:06,52</t>
  </si>
  <si>
    <t>1:34:21,38</t>
  </si>
  <si>
    <t>1:59:39,45</t>
  </si>
  <si>
    <t>0:33:34,01</t>
  </si>
  <si>
    <t>0:58:22,74</t>
  </si>
  <si>
    <t>1:34:44,67</t>
  </si>
  <si>
    <t>2:00:06,64</t>
  </si>
  <si>
    <t>0:33:54,35</t>
  </si>
  <si>
    <t>0:58:40,43</t>
  </si>
  <si>
    <t>1:34:43,45</t>
  </si>
  <si>
    <t>2:00:40,06</t>
  </si>
  <si>
    <t>0:34:31,14</t>
  </si>
  <si>
    <t>0:59:49,86</t>
  </si>
  <si>
    <t>1:35:32,46</t>
  </si>
  <si>
    <t>2:00:51,39</t>
  </si>
  <si>
    <t>Jaunimas</t>
  </si>
  <si>
    <t>0:34:52,24</t>
  </si>
  <si>
    <t>0:59:54,40</t>
  </si>
  <si>
    <t>1:35:42,97</t>
  </si>
  <si>
    <t>2:01:14,92</t>
  </si>
  <si>
    <t>0:33:44,09</t>
  </si>
  <si>
    <t>0:58:39,85</t>
  </si>
  <si>
    <t>1:34:40,89</t>
  </si>
  <si>
    <t>2:01:20,82</t>
  </si>
  <si>
    <t>Rolandas Venclova</t>
  </si>
  <si>
    <t>0:33:34,96</t>
  </si>
  <si>
    <t>0:59:05,68</t>
  </si>
  <si>
    <t>1:35:31,79</t>
  </si>
  <si>
    <t>2:01:43,51</t>
  </si>
  <si>
    <t>Dmitrijs Andrejevs</t>
  </si>
  <si>
    <t>TK Sniegpulktenīte</t>
  </si>
  <si>
    <t>0:36:17,60</t>
  </si>
  <si>
    <t>1:01:11,08</t>
  </si>
  <si>
    <t>1:37:11,22</t>
  </si>
  <si>
    <t>2:02:18,31</t>
  </si>
  <si>
    <t>Cx veteranai</t>
  </si>
  <si>
    <t>0:34:59,64</t>
  </si>
  <si>
    <t>1:00:19,78</t>
  </si>
  <si>
    <t>1:37:15,01</t>
  </si>
  <si>
    <t>2:02:35,82</t>
  </si>
  <si>
    <t>0:34:53,11</t>
  </si>
  <si>
    <t>1:00:46,56</t>
  </si>
  <si>
    <t>1:37:16,75</t>
  </si>
  <si>
    <t>2:02:36,33</t>
  </si>
  <si>
    <t>Velovilkmergė</t>
  </si>
  <si>
    <t>0:34:50,40</t>
  </si>
  <si>
    <t>1:00:42,15</t>
  </si>
  <si>
    <t>1:37:21,17</t>
  </si>
  <si>
    <t>2:02:36,94</t>
  </si>
  <si>
    <t>0:34:13,36</t>
  </si>
  <si>
    <t>0:59:41,84</t>
  </si>
  <si>
    <t>1:35:47,03</t>
  </si>
  <si>
    <t>2:02:38,10</t>
  </si>
  <si>
    <t>0:35:48,75</t>
  </si>
  <si>
    <t>1:00:46,29</t>
  </si>
  <si>
    <t>1:37:17,54</t>
  </si>
  <si>
    <t>2:02:39,07</t>
  </si>
  <si>
    <t>0:35:01,79</t>
  </si>
  <si>
    <t>1:00:12,47</t>
  </si>
  <si>
    <t>1:37:19,41</t>
  </si>
  <si>
    <t>2:02:40,09</t>
  </si>
  <si>
    <t>Sostinės sporto centras</t>
  </si>
  <si>
    <t>0:34:30,66</t>
  </si>
  <si>
    <t>1:00:20,31</t>
  </si>
  <si>
    <t>1:37:15,62</t>
  </si>
  <si>
    <t>2:02:41,67</t>
  </si>
  <si>
    <t>Uponor-Davada</t>
  </si>
  <si>
    <t>0:36:15,14</t>
  </si>
  <si>
    <t>1:01:40,44</t>
  </si>
  <si>
    <t>1:38:13,00</t>
  </si>
  <si>
    <t>2:03:42,32</t>
  </si>
  <si>
    <t>0:35:17,07</t>
  </si>
  <si>
    <t>1:00:56,43</t>
  </si>
  <si>
    <t>1:38:11,25</t>
  </si>
  <si>
    <t>2:03:43,06</t>
  </si>
  <si>
    <t>0:35:00,98</t>
  </si>
  <si>
    <t>1:00:47,04</t>
  </si>
  <si>
    <t>1:37:19,92</t>
  </si>
  <si>
    <t>2:03:54,06</t>
  </si>
  <si>
    <t>0:36:00,00</t>
  </si>
  <si>
    <t>1:01:11,69</t>
  </si>
  <si>
    <t>1:38:14,30</t>
  </si>
  <si>
    <t>2:03:59,27</t>
  </si>
  <si>
    <t>0:36:01,55</t>
  </si>
  <si>
    <t>1:00:51,63</t>
  </si>
  <si>
    <t>1:37:20,22</t>
  </si>
  <si>
    <t>2:04:55,66</t>
  </si>
  <si>
    <t>Arminas Barzdenis</t>
  </si>
  <si>
    <t>0:34:22,91</t>
  </si>
  <si>
    <t>0:59:55,09</t>
  </si>
  <si>
    <t>1:38:00,59</t>
  </si>
  <si>
    <t>2:05:03,45</t>
  </si>
  <si>
    <t>0:35:37,79</t>
  </si>
  <si>
    <t>1:00:49,89</t>
  </si>
  <si>
    <t>1:38:15,02</t>
  </si>
  <si>
    <t>2:05:29,61</t>
  </si>
  <si>
    <t>Martynas Cibulis</t>
  </si>
  <si>
    <t>0:37:34,08</t>
  </si>
  <si>
    <t>1:03:00,95</t>
  </si>
  <si>
    <t>1:39:10,75</t>
  </si>
  <si>
    <t>2:05:43,23</t>
  </si>
  <si>
    <t>Marius Aleksandravičius</t>
  </si>
  <si>
    <t>0:35:00,44</t>
  </si>
  <si>
    <t>1:00:55,93</t>
  </si>
  <si>
    <t>1:38:39,91</t>
  </si>
  <si>
    <t>2:05:54,74</t>
  </si>
  <si>
    <t>Tatjana Petrauskienė</t>
  </si>
  <si>
    <t>0:35:47,10</t>
  </si>
  <si>
    <t>1:01:41,60</t>
  </si>
  <si>
    <t>1:39:17,42</t>
  </si>
  <si>
    <t>2:05:58,06</t>
  </si>
  <si>
    <t>0:35:17,85</t>
  </si>
  <si>
    <t>1:00:56,74</t>
  </si>
  <si>
    <t>1:38:13,69</t>
  </si>
  <si>
    <t>2:06:19,01</t>
  </si>
  <si>
    <t>Liudvikas Paukštė</t>
  </si>
  <si>
    <t>Surfshark</t>
  </si>
  <si>
    <t>0:36:05,61</t>
  </si>
  <si>
    <t>1:01:50,15</t>
  </si>
  <si>
    <t>1:39:18,31</t>
  </si>
  <si>
    <t>2:06:34,09</t>
  </si>
  <si>
    <t>0:34:51,19</t>
  </si>
  <si>
    <t>1:00:51,82</t>
  </si>
  <si>
    <t>1:40:24,85</t>
  </si>
  <si>
    <t>2:07:03,98</t>
  </si>
  <si>
    <t>Dovydas Petravičius</t>
  </si>
  <si>
    <t>0:37:27,91</t>
  </si>
  <si>
    <t>1:03:03,15</t>
  </si>
  <si>
    <t>1:40:36,96</t>
  </si>
  <si>
    <t>2:07:04,53</t>
  </si>
  <si>
    <t>0:36:04,86</t>
  </si>
  <si>
    <t>1:01:51,10</t>
  </si>
  <si>
    <t>1:39:25,82</t>
  </si>
  <si>
    <t>2:07:12,23</t>
  </si>
  <si>
    <t>Morewatts</t>
  </si>
  <si>
    <t>0:35:03,77</t>
  </si>
  <si>
    <t>1:00:49,13</t>
  </si>
  <si>
    <t>1:39:13,78</t>
  </si>
  <si>
    <t>2:07:22,97</t>
  </si>
  <si>
    <t>0:34:58,78</t>
  </si>
  <si>
    <t>1:01:00,23</t>
  </si>
  <si>
    <t>1:39:30,04</t>
  </si>
  <si>
    <t>2:07:45,58</t>
  </si>
  <si>
    <t>Laikyk Kardaną</t>
  </si>
  <si>
    <t>0:34:15,96</t>
  </si>
  <si>
    <t>0:59:50,79</t>
  </si>
  <si>
    <t>1:38:51,87</t>
  </si>
  <si>
    <t>2:08:10,61</t>
  </si>
  <si>
    <t>Instinktas</t>
  </si>
  <si>
    <t>0:35:39,50</t>
  </si>
  <si>
    <t>1:01:39,33</t>
  </si>
  <si>
    <t>1:39:56,15</t>
  </si>
  <si>
    <t>2:08:11,97</t>
  </si>
  <si>
    <t>Paulius Povilaitis</t>
  </si>
  <si>
    <t>0:37:08,57</t>
  </si>
  <si>
    <t>1:03:22,62</t>
  </si>
  <si>
    <t>1:41:44,96</t>
  </si>
  <si>
    <t>2:08:26,22</t>
  </si>
  <si>
    <t>0:34:16,55</t>
  </si>
  <si>
    <t>0:59:51,35</t>
  </si>
  <si>
    <t>1:39:25,01</t>
  </si>
  <si>
    <t>2:09:03,15</t>
  </si>
  <si>
    <t>0:35:28,07</t>
  </si>
  <si>
    <t>1:00:56,34</t>
  </si>
  <si>
    <t>1:39:36,14</t>
  </si>
  <si>
    <t>2:09:03,28</t>
  </si>
  <si>
    <t>0:36:02,06</t>
  </si>
  <si>
    <t>1:02:24,98</t>
  </si>
  <si>
    <t>1:41:45,91</t>
  </si>
  <si>
    <t>2:09:43,15</t>
  </si>
  <si>
    <t>Baltic Machinery</t>
  </si>
  <si>
    <t>0:37:02,55</t>
  </si>
  <si>
    <t>1:03:20,80</t>
  </si>
  <si>
    <t>1:42:34,86</t>
  </si>
  <si>
    <t>2:09:47,12</t>
  </si>
  <si>
    <t>Zenonas Urbonas</t>
  </si>
  <si>
    <t>Kardanas</t>
  </si>
  <si>
    <t>0:35:24,94</t>
  </si>
  <si>
    <t>1:00:59,63</t>
  </si>
  <si>
    <t>1:39:27,53</t>
  </si>
  <si>
    <t>2:09:50,36</t>
  </si>
  <si>
    <t>0:36:15,35</t>
  </si>
  <si>
    <t>1:02:46,73</t>
  </si>
  <si>
    <t>1:43:26,81</t>
  </si>
  <si>
    <t>2:10:21,21</t>
  </si>
  <si>
    <t>0:36:18,86</t>
  </si>
  <si>
    <t>1:02:05,37</t>
  </si>
  <si>
    <t>1:40:47,68</t>
  </si>
  <si>
    <t>2:10:53,93</t>
  </si>
  <si>
    <t>Rokas Daniškevičius</t>
  </si>
  <si>
    <t>TSF Ekstremalus skrydis</t>
  </si>
  <si>
    <t>Radviliškis</t>
  </si>
  <si>
    <t>0:38:33,93</t>
  </si>
  <si>
    <t>1:05:25,08</t>
  </si>
  <si>
    <t>1:43:59,52</t>
  </si>
  <si>
    <t>2:11:37,76</t>
  </si>
  <si>
    <t>0:35:56,89</t>
  </si>
  <si>
    <t>1:02:44,03</t>
  </si>
  <si>
    <t>1:43:11,87</t>
  </si>
  <si>
    <t>2:11:39,85</t>
  </si>
  <si>
    <t>CEO CYCLING CLUB</t>
  </si>
  <si>
    <t>0:35:59,35</t>
  </si>
  <si>
    <t>1:03:01,37</t>
  </si>
  <si>
    <t>1:43:08,33</t>
  </si>
  <si>
    <t>2:11:44,44</t>
  </si>
  <si>
    <t>0:36:21,54</t>
  </si>
  <si>
    <t>1:03:02,19</t>
  </si>
  <si>
    <t>1:43:09,22</t>
  </si>
  <si>
    <t>2:11:45,27</t>
  </si>
  <si>
    <t>Giedrius Nariunas</t>
  </si>
  <si>
    <t>0:37:21,52</t>
  </si>
  <si>
    <t>1:04:36,46</t>
  </si>
  <si>
    <t>1:44:29,87</t>
  </si>
  <si>
    <t>2:12:21,97</t>
  </si>
  <si>
    <t>Gabrielius Jarmolavičius</t>
  </si>
  <si>
    <t>0:37:58,03</t>
  </si>
  <si>
    <t>1:05:50,13</t>
  </si>
  <si>
    <t>1:45:30,41</t>
  </si>
  <si>
    <t>2:12:27,37</t>
  </si>
  <si>
    <t>0:38:36,82</t>
  </si>
  <si>
    <t>1:06:16,02</t>
  </si>
  <si>
    <t>1:45:29,65</t>
  </si>
  <si>
    <t>2:12:30,61</t>
  </si>
  <si>
    <t>0:37:54,50</t>
  </si>
  <si>
    <t>1:04:40,59</t>
  </si>
  <si>
    <t>1:44:47,13</t>
  </si>
  <si>
    <t>2:12:31,33</t>
  </si>
  <si>
    <t>Marius Sviderskas</t>
  </si>
  <si>
    <t>0:37:56,74</t>
  </si>
  <si>
    <t>1:05:47,46</t>
  </si>
  <si>
    <t>1:45:31,58</t>
  </si>
  <si>
    <t>2:12:41,69</t>
  </si>
  <si>
    <t>Šarūnas Ramaška</t>
  </si>
  <si>
    <t>0:38:04,17</t>
  </si>
  <si>
    <t>1:04:53,44</t>
  </si>
  <si>
    <t>1:44:48,50</t>
  </si>
  <si>
    <t>2:12:47,76</t>
  </si>
  <si>
    <t>Algirdas Ramaška</t>
  </si>
  <si>
    <t>0:36:08,73</t>
  </si>
  <si>
    <t>1:03:54,29</t>
  </si>
  <si>
    <t>1:44:50,58</t>
  </si>
  <si>
    <t>2:12:47,85</t>
  </si>
  <si>
    <t>0:37:11,26</t>
  </si>
  <si>
    <t>1:04:31,27</t>
  </si>
  <si>
    <t>1:44:20,46</t>
  </si>
  <si>
    <t>2:12:49,68</t>
  </si>
  <si>
    <t>Juris Zlobins</t>
  </si>
  <si>
    <t>Aknīste</t>
  </si>
  <si>
    <t>0:35:49,85</t>
  </si>
  <si>
    <t>1:01:39,85</t>
  </si>
  <si>
    <t>1:42:59,45</t>
  </si>
  <si>
    <t>2:12:52,20</t>
  </si>
  <si>
    <t>Evaldas Rutkauskas</t>
  </si>
  <si>
    <t>0:37:22,77</t>
  </si>
  <si>
    <t>1:04:42,09</t>
  </si>
  <si>
    <t>1:44:29,13</t>
  </si>
  <si>
    <t>2:12:54,34</t>
  </si>
  <si>
    <t>DevBridge</t>
  </si>
  <si>
    <t>0:38:47,86</t>
  </si>
  <si>
    <t>1:06:18,91</t>
  </si>
  <si>
    <t>1:45:34,67</t>
  </si>
  <si>
    <t>2:13:27,66</t>
  </si>
  <si>
    <t>Julijus Zaura</t>
  </si>
  <si>
    <t>0:38:01,42</t>
  </si>
  <si>
    <t>1:05:25,88</t>
  </si>
  <si>
    <t>1:45:33,55</t>
  </si>
  <si>
    <t>2:13:36,18</t>
  </si>
  <si>
    <t>0:37:18,55</t>
  </si>
  <si>
    <t>1:04:51,79</t>
  </si>
  <si>
    <t>1:46:36,58</t>
  </si>
  <si>
    <t>2:14:09,06</t>
  </si>
  <si>
    <t>Deividas Kisielius</t>
  </si>
  <si>
    <t>0:37:50,44</t>
  </si>
  <si>
    <t>1:05:32,42</t>
  </si>
  <si>
    <t>1:45:35,43</t>
  </si>
  <si>
    <t>2:14:15,79</t>
  </si>
  <si>
    <t>0:35:43,19</t>
  </si>
  <si>
    <t>1:02:43,40</t>
  </si>
  <si>
    <t>1:44:57,91</t>
  </si>
  <si>
    <t>2:14:17,31</t>
  </si>
  <si>
    <t>0:36:06,71</t>
  </si>
  <si>
    <t>1:03:01,87</t>
  </si>
  <si>
    <t>1:44:40,37</t>
  </si>
  <si>
    <t>2:14:18,49</t>
  </si>
  <si>
    <t>Artūras Šuliauskas</t>
  </si>
  <si>
    <t>Vilniaus R. Sav., Didieji Gulbinai</t>
  </si>
  <si>
    <t>0:37:01,88</t>
  </si>
  <si>
    <t>1:05:04,01</t>
  </si>
  <si>
    <t>1:46:00,30</t>
  </si>
  <si>
    <t>2:14:34,25</t>
  </si>
  <si>
    <t>0:37:17,10</t>
  </si>
  <si>
    <t>1:05:09,06</t>
  </si>
  <si>
    <t>1:45:34,20</t>
  </si>
  <si>
    <t>2:14:34,36</t>
  </si>
  <si>
    <t>0:37:29,68</t>
  </si>
  <si>
    <t>1:04:57,91</t>
  </si>
  <si>
    <t>1:45:43,18</t>
  </si>
  <si>
    <t>2:14:34,86</t>
  </si>
  <si>
    <t>0:37:49,68</t>
  </si>
  <si>
    <t>1:05:19,36</t>
  </si>
  <si>
    <t>1:45:56,09</t>
  </si>
  <si>
    <t>2:15:02,07</t>
  </si>
  <si>
    <t>0:35:43,70</t>
  </si>
  <si>
    <t>1:02:06,07</t>
  </si>
  <si>
    <t>1:44:33,27</t>
  </si>
  <si>
    <t>2:15:05,28</t>
  </si>
  <si>
    <t>0:38:30,17</t>
  </si>
  <si>
    <t>1:06:16,35</t>
  </si>
  <si>
    <t>1:46:44,52</t>
  </si>
  <si>
    <t>2:15:05,41</t>
  </si>
  <si>
    <t>0:38:35,60</t>
  </si>
  <si>
    <t>1:05:58,92</t>
  </si>
  <si>
    <t>1:46:31,10</t>
  </si>
  <si>
    <t>2:15:11,37</t>
  </si>
  <si>
    <t>Paulius Pučinskas</t>
  </si>
  <si>
    <t>0:37:24,84</t>
  </si>
  <si>
    <t>1:05:50,60</t>
  </si>
  <si>
    <t>1:46:39,54</t>
  </si>
  <si>
    <t>2:15:21,15</t>
  </si>
  <si>
    <t>0:35:16,30</t>
  </si>
  <si>
    <t>1:02:13,81</t>
  </si>
  <si>
    <t>1:44:44,26</t>
  </si>
  <si>
    <t>2:15:22,25</t>
  </si>
  <si>
    <t>0:38:39,09</t>
  </si>
  <si>
    <t>1:06:20,98</t>
  </si>
  <si>
    <t>1:46:54,38</t>
  </si>
  <si>
    <t>2:15:29,43</t>
  </si>
  <si>
    <t>0:37:13,27</t>
  </si>
  <si>
    <t>1:05:15,50</t>
  </si>
  <si>
    <t>1:46:45,21</t>
  </si>
  <si>
    <t>2:15:31,13</t>
  </si>
  <si>
    <t>More watts</t>
  </si>
  <si>
    <t>0:37:09,64</t>
  </si>
  <si>
    <t>1:05:05,64</t>
  </si>
  <si>
    <t>1:46:33,91</t>
  </si>
  <si>
    <t>2:15:54,53</t>
  </si>
  <si>
    <t>Rapolas Valeika</t>
  </si>
  <si>
    <t>0:37:25,63</t>
  </si>
  <si>
    <t>1:05:08,94</t>
  </si>
  <si>
    <t>1:46:11,80</t>
  </si>
  <si>
    <t>2:16:03,37</t>
  </si>
  <si>
    <t>0:38:00,33</t>
  </si>
  <si>
    <t>1:06:07,62</t>
  </si>
  <si>
    <t>1:47:16,98</t>
  </si>
  <si>
    <t>2:16:28,43</t>
  </si>
  <si>
    <t>Tomas Januška</t>
  </si>
  <si>
    <t>0:38:47,08</t>
  </si>
  <si>
    <t>1:06:33,80</t>
  </si>
  <si>
    <t>1:47:07,50</t>
  </si>
  <si>
    <t>2:16:46,53</t>
  </si>
  <si>
    <t>Remigijus Babenskas</t>
  </si>
  <si>
    <t>Born 2 Move LTU</t>
  </si>
  <si>
    <t>0:38:05,07</t>
  </si>
  <si>
    <t>1:06:07,46</t>
  </si>
  <si>
    <t>1:48:01,03</t>
  </si>
  <si>
    <t>2:16:46,60</t>
  </si>
  <si>
    <t>0:38:42,40</t>
  </si>
  <si>
    <t>1:06:20,25</t>
  </si>
  <si>
    <t>1:48:11,63</t>
  </si>
  <si>
    <t>2:16:50,14</t>
  </si>
  <si>
    <t>0:38:03,80</t>
  </si>
  <si>
    <t>1:05:56,47</t>
  </si>
  <si>
    <t>1:47:18,22</t>
  </si>
  <si>
    <t>2:17:09,45</t>
  </si>
  <si>
    <t>0:39:48,70</t>
  </si>
  <si>
    <t>1:08:06,93</t>
  </si>
  <si>
    <t>1:49:01,06</t>
  </si>
  <si>
    <t>2:17:27,80</t>
  </si>
  <si>
    <t>0:38:06,57</t>
  </si>
  <si>
    <t>1:05:45,13</t>
  </si>
  <si>
    <t>1:48:12,55</t>
  </si>
  <si>
    <t>2:17:33,06</t>
  </si>
  <si>
    <t>0:38:26,79</t>
  </si>
  <si>
    <t>1:05:57,10</t>
  </si>
  <si>
    <t>1:48:01,54</t>
  </si>
  <si>
    <t>2:17:37,01</t>
  </si>
  <si>
    <t>0:38:32,14</t>
  </si>
  <si>
    <t>1:07:39,37</t>
  </si>
  <si>
    <t>1:49:08,44</t>
  </si>
  <si>
    <t>2:17:43,05</t>
  </si>
  <si>
    <t>Tomas Grigaitis</t>
  </si>
  <si>
    <t>Kopa</t>
  </si>
  <si>
    <t>0:40:09,48</t>
  </si>
  <si>
    <t>1:08:09,33</t>
  </si>
  <si>
    <t>1:49:06,55</t>
  </si>
  <si>
    <t>2:18:00,43</t>
  </si>
  <si>
    <t>0:39:35,46</t>
  </si>
  <si>
    <t>1:07:37,71</t>
  </si>
  <si>
    <t>1:48:55,24</t>
  </si>
  <si>
    <t>2:18:29,18</t>
  </si>
  <si>
    <t>0:39:23,72</t>
  </si>
  <si>
    <t>1:07:45,26</t>
  </si>
  <si>
    <t>1:49:09,15</t>
  </si>
  <si>
    <t>2:18:29,39</t>
  </si>
  <si>
    <t>Algirdas Vaitmonas</t>
  </si>
  <si>
    <t>0:39:26,21</t>
  </si>
  <si>
    <t>1:07:43,56</t>
  </si>
  <si>
    <t>1:49:10,37</t>
  </si>
  <si>
    <t>2:18:33,23</t>
  </si>
  <si>
    <t>Juris Kuzņecovs</t>
  </si>
  <si>
    <t>Viesīte</t>
  </si>
  <si>
    <t>0:37:04,96</t>
  </si>
  <si>
    <t>1:05:06,14</t>
  </si>
  <si>
    <t>1:46:09,09</t>
  </si>
  <si>
    <t>2:18:40,45</t>
  </si>
  <si>
    <t>0:38:49,09</t>
  </si>
  <si>
    <t>1:06:29,19</t>
  </si>
  <si>
    <t>1:48:15,33</t>
  </si>
  <si>
    <t>2:19:02,87</t>
  </si>
  <si>
    <t>0:39:17,10</t>
  </si>
  <si>
    <t>1:07:23,17</t>
  </si>
  <si>
    <t>1:50:11,06</t>
  </si>
  <si>
    <t>2:19:07,24</t>
  </si>
  <si>
    <t>Igor Voicenica</t>
  </si>
  <si>
    <t>0:37:28,58</t>
  </si>
  <si>
    <t>1:05:05,05</t>
  </si>
  <si>
    <t>1:46:53,04</t>
  </si>
  <si>
    <t>2:19:07,34</t>
  </si>
  <si>
    <t>Sportomanai Cycling TEAM</t>
  </si>
  <si>
    <t>0:37:04,53</t>
  </si>
  <si>
    <t>1:04:39,59</t>
  </si>
  <si>
    <t>1:49:07,57</t>
  </si>
  <si>
    <t>2:19:13,79</t>
  </si>
  <si>
    <t>0:38:25,99</t>
  </si>
  <si>
    <t>1:07:36,99</t>
  </si>
  <si>
    <t>1:48:59,04</t>
  </si>
  <si>
    <t>2:19:21,93</t>
  </si>
  <si>
    <t>Andrius Garliauskas</t>
  </si>
  <si>
    <t>0:39:54,60</t>
  </si>
  <si>
    <t>1:08:06,29</t>
  </si>
  <si>
    <t>1:50:10,60</t>
  </si>
  <si>
    <t>2:19:31,97</t>
  </si>
  <si>
    <t>Valdas Mažrimas</t>
  </si>
  <si>
    <t>Vilniua</t>
  </si>
  <si>
    <t>0:39:25,00</t>
  </si>
  <si>
    <t>1:07:40,17</t>
  </si>
  <si>
    <t>1:49:06,09</t>
  </si>
  <si>
    <t>2:19:36,19</t>
  </si>
  <si>
    <t>Valdemaras Matulionis</t>
  </si>
  <si>
    <t>0:38:12,58</t>
  </si>
  <si>
    <t>1:06:49,63</t>
  </si>
  <si>
    <t>1:49:00,18</t>
  </si>
  <si>
    <t>2:19:42,27</t>
  </si>
  <si>
    <t>0:37:20,03</t>
  </si>
  <si>
    <t>1:05:19,62</t>
  </si>
  <si>
    <t>1:46:59,30</t>
  </si>
  <si>
    <t>2:19:44,74</t>
  </si>
  <si>
    <t>0:39:45,31</t>
  </si>
  <si>
    <t>1:07:29,79</t>
  </si>
  <si>
    <t>1:49:18,18</t>
  </si>
  <si>
    <t>2:19:49,31</t>
  </si>
  <si>
    <t>0:39:46,79</t>
  </si>
  <si>
    <t>1:07:38,44</t>
  </si>
  <si>
    <t>1:50:09,89</t>
  </si>
  <si>
    <t>2:19:53,12</t>
  </si>
  <si>
    <t>Ramūnas Plungė</t>
  </si>
  <si>
    <t>0:38:44,98</t>
  </si>
  <si>
    <t>1:06:36,45</t>
  </si>
  <si>
    <t>1:49:31,79</t>
  </si>
  <si>
    <t>2:19:53,45</t>
  </si>
  <si>
    <t>0:40:11,29</t>
  </si>
  <si>
    <t>1:08:22,18</t>
  </si>
  <si>
    <t>1:51:32,12</t>
  </si>
  <si>
    <t>2:20:51,17</t>
  </si>
  <si>
    <t>Mantas Grigonis</t>
  </si>
  <si>
    <t>0:40:11,59</t>
  </si>
  <si>
    <t>1:08:22,25</t>
  </si>
  <si>
    <t>1:51:32,51</t>
  </si>
  <si>
    <t>2:20:51,52</t>
  </si>
  <si>
    <t>Laurynas Mažonas</t>
  </si>
  <si>
    <t>0:40:16,47</t>
  </si>
  <si>
    <t>1:09:11,44</t>
  </si>
  <si>
    <t>1:51:31,10</t>
  </si>
  <si>
    <t>2:21:04,22</t>
  </si>
  <si>
    <t>GravelGrindcore</t>
  </si>
  <si>
    <t>0:40:31,55</t>
  </si>
  <si>
    <t>1:09:54,60</t>
  </si>
  <si>
    <t>1:51:08,08</t>
  </si>
  <si>
    <t>2:21:05,42</t>
  </si>
  <si>
    <t>0:38:11,71</t>
  </si>
  <si>
    <t>1:06:27,76</t>
  </si>
  <si>
    <t>1:49:33,61</t>
  </si>
  <si>
    <t>2:21:25,97</t>
  </si>
  <si>
    <t>Inžinerijus</t>
  </si>
  <si>
    <t>0:38:50,66</t>
  </si>
  <si>
    <t>1:07:11,76</t>
  </si>
  <si>
    <t>1:50:35,12</t>
  </si>
  <si>
    <t>2:21:37,92</t>
  </si>
  <si>
    <t>Lina Povilaitytė</t>
  </si>
  <si>
    <t>0:40:35,47</t>
  </si>
  <si>
    <t>1:10:08,54</t>
  </si>
  <si>
    <t>1:51:48,11</t>
  </si>
  <si>
    <t>2:21:44,59</t>
  </si>
  <si>
    <t>0:40:24,72</t>
  </si>
  <si>
    <t>1:09:45,70</t>
  </si>
  <si>
    <t>1:51:57,84</t>
  </si>
  <si>
    <t>2:21:45,59</t>
  </si>
  <si>
    <t>0:37:52,74</t>
  </si>
  <si>
    <t>1:06:28,64</t>
  </si>
  <si>
    <t>1:50:39,69</t>
  </si>
  <si>
    <t>2:22:27,98</t>
  </si>
  <si>
    <t>Arnas Kličius</t>
  </si>
  <si>
    <t>0:40:54,57</t>
  </si>
  <si>
    <t>1:09:45,92</t>
  </si>
  <si>
    <t>1:52:07,63</t>
  </si>
  <si>
    <t>2:22:28,09</t>
  </si>
  <si>
    <t>0:39:32,24</t>
  </si>
  <si>
    <t>1:08:27,61</t>
  </si>
  <si>
    <t>1:52:47,25</t>
  </si>
  <si>
    <t>2:23:08,17</t>
  </si>
  <si>
    <t>DB SCHENKER LT</t>
  </si>
  <si>
    <t>0:39:32,68</t>
  </si>
  <si>
    <t>1:08:28,00</t>
  </si>
  <si>
    <t>1:52:47,51</t>
  </si>
  <si>
    <t>2:23:08,32</t>
  </si>
  <si>
    <t>Vytautas Juozapaitis</t>
  </si>
  <si>
    <t>0:40:14,80</t>
  </si>
  <si>
    <t>1:09:23,71</t>
  </si>
  <si>
    <t>1:52:15,81</t>
  </si>
  <si>
    <t>2:23:34,42</t>
  </si>
  <si>
    <t>0:40:08,23</t>
  </si>
  <si>
    <t>1:09:51,42</t>
  </si>
  <si>
    <t>1:53:08,24</t>
  </si>
  <si>
    <t>2:23:39,26</t>
  </si>
  <si>
    <t>0:40:36,74</t>
  </si>
  <si>
    <t>1:09:37,85</t>
  </si>
  <si>
    <t>1:53:10,52</t>
  </si>
  <si>
    <t>2:23:42,29</t>
  </si>
  <si>
    <t>0:40:06,61</t>
  </si>
  <si>
    <t>1:07:49,48</t>
  </si>
  <si>
    <t>1:49:17,22</t>
  </si>
  <si>
    <t>2:24:15,92</t>
  </si>
  <si>
    <t>Vaidas Melnikas</t>
  </si>
  <si>
    <t>0:40:46,72</t>
  </si>
  <si>
    <t>1:10:19,79</t>
  </si>
  <si>
    <t>1:54:30,62</t>
  </si>
  <si>
    <t>2:24:27,59</t>
  </si>
  <si>
    <t>0:39:59,67</t>
  </si>
  <si>
    <t>1:08:39,62</t>
  </si>
  <si>
    <t>1:53:20,48</t>
  </si>
  <si>
    <t>2:24:31,26</t>
  </si>
  <si>
    <t>0:42:41,33</t>
  </si>
  <si>
    <t>1:12:02,61</t>
  </si>
  <si>
    <t>1:54:28,02</t>
  </si>
  <si>
    <t>2:24:31,82</t>
  </si>
  <si>
    <t>Audrius Trybė</t>
  </si>
  <si>
    <t>0:40:17,97</t>
  </si>
  <si>
    <t>1:09:13,96</t>
  </si>
  <si>
    <t>1:53:44,48</t>
  </si>
  <si>
    <t>2:24:33,65</t>
  </si>
  <si>
    <t>Vytene Puisyte</t>
  </si>
  <si>
    <t>Leysin</t>
  </si>
  <si>
    <t>0:41:26,38</t>
  </si>
  <si>
    <t>1:11:02,38</t>
  </si>
  <si>
    <t>1:54:21,93</t>
  </si>
  <si>
    <t>2:24:36,33</t>
  </si>
  <si>
    <t>Aurimas Savickas</t>
  </si>
  <si>
    <t>0:40:29,41</t>
  </si>
  <si>
    <t>1:10:07,40</t>
  </si>
  <si>
    <t>1:53:41,20</t>
  </si>
  <si>
    <t>2:24:43,38</t>
  </si>
  <si>
    <t>0:40:50,55</t>
  </si>
  <si>
    <t>1:10:15,69</t>
  </si>
  <si>
    <t>1:54:29,58</t>
  </si>
  <si>
    <t>2:26:05,05</t>
  </si>
  <si>
    <t>0:39:20,74</t>
  </si>
  <si>
    <t>1:09:12,19</t>
  </si>
  <si>
    <t>1:54:19,22</t>
  </si>
  <si>
    <t>2:27:16,49</t>
  </si>
  <si>
    <t>Birbizai</t>
  </si>
  <si>
    <t>0:45:50,26</t>
  </si>
  <si>
    <t>1:14:27,58</t>
  </si>
  <si>
    <t>1:56:13,38</t>
  </si>
  <si>
    <t>2:27:35,99</t>
  </si>
  <si>
    <t>Saulius Grumadas</t>
  </si>
  <si>
    <t>0:40:42,93</t>
  </si>
  <si>
    <t>1:09:44,59</t>
  </si>
  <si>
    <t>1:54:29,07</t>
  </si>
  <si>
    <t>2:27:46,34</t>
  </si>
  <si>
    <t>0:39:43,61</t>
  </si>
  <si>
    <t>1:10:24,52</t>
  </si>
  <si>
    <t>1:56:02,75</t>
  </si>
  <si>
    <t>2:27:55,92</t>
  </si>
  <si>
    <t>Mindaugas Morkūnas</t>
  </si>
  <si>
    <t>0:41:15,93</t>
  </si>
  <si>
    <t>1:11:04,19</t>
  </si>
  <si>
    <t>1:54:38,42</t>
  </si>
  <si>
    <t>2:27:56,53</t>
  </si>
  <si>
    <t>0:40:29,78</t>
  </si>
  <si>
    <t>1:10:12,14</t>
  </si>
  <si>
    <t>1:55:20,33</t>
  </si>
  <si>
    <t>2:27:57,60</t>
  </si>
  <si>
    <t>0:40:23,44</t>
  </si>
  <si>
    <t>1:09:45,33</t>
  </si>
  <si>
    <t>1:55:36,14</t>
  </si>
  <si>
    <t>2:27:59,91</t>
  </si>
  <si>
    <t>0:41:48,41</t>
  </si>
  <si>
    <t>1:12:32,55</t>
  </si>
  <si>
    <t>1:56:29,63</t>
  </si>
  <si>
    <t>2:28:16,36</t>
  </si>
  <si>
    <t>0:37:55,08</t>
  </si>
  <si>
    <t>1:08:33,85</t>
  </si>
  <si>
    <t>1:57:48,19</t>
  </si>
  <si>
    <t>2:28:19,52</t>
  </si>
  <si>
    <t>0:41:24,21</t>
  </si>
  <si>
    <t>1:13:31,97</t>
  </si>
  <si>
    <t>1:57:33,19</t>
  </si>
  <si>
    <t>2:28:25,91</t>
  </si>
  <si>
    <t>Karolis Rašimas</t>
  </si>
  <si>
    <t>0:43:47,88</t>
  </si>
  <si>
    <t>1:13:33,13</t>
  </si>
  <si>
    <t>1:56:40,20</t>
  </si>
  <si>
    <t>2:28:28,82</t>
  </si>
  <si>
    <t>0:42:38,85</t>
  </si>
  <si>
    <t>1:12:49,81</t>
  </si>
  <si>
    <t>1:58:19,60</t>
  </si>
  <si>
    <t>2:29:09,65</t>
  </si>
  <si>
    <t>0:40:42,98</t>
  </si>
  <si>
    <t>1:12:37,65</t>
  </si>
  <si>
    <t>1:58:28,59</t>
  </si>
  <si>
    <t>2:29:23,77</t>
  </si>
  <si>
    <t>Jonas Vaičelionis</t>
  </si>
  <si>
    <t>0:38:53,72</t>
  </si>
  <si>
    <t>1:08:48,09</t>
  </si>
  <si>
    <t>1:57:57,34</t>
  </si>
  <si>
    <t>2:30:36,49</t>
  </si>
  <si>
    <t>Rolandas Vengalis</t>
  </si>
  <si>
    <t>0:41:30,96</t>
  </si>
  <si>
    <t>1:11:59,61</t>
  </si>
  <si>
    <t>1:57:47,06</t>
  </si>
  <si>
    <t>2:30:43,37</t>
  </si>
  <si>
    <t>Sostinės SC- DSK Sietynas</t>
  </si>
  <si>
    <t>0:40:53,52</t>
  </si>
  <si>
    <t>1:11:21,67</t>
  </si>
  <si>
    <t>1:57:52,46</t>
  </si>
  <si>
    <t>2:30:54,82</t>
  </si>
  <si>
    <t>0:44:47,92</t>
  </si>
  <si>
    <t>1:14:57,06</t>
  </si>
  <si>
    <t>2:00:47,13</t>
  </si>
  <si>
    <t>2:31:33,04</t>
  </si>
  <si>
    <t>Darius Povilaitis</t>
  </si>
  <si>
    <t>BikeXpert Cycling Team</t>
  </si>
  <si>
    <t>0:38:03,00</t>
  </si>
  <si>
    <t>1:06:40,67</t>
  </si>
  <si>
    <t>1:59:31,13</t>
  </si>
  <si>
    <t>2:31:38,30</t>
  </si>
  <si>
    <t>Rytis Stukas</t>
  </si>
  <si>
    <t>Girionys</t>
  </si>
  <si>
    <t>0:40:19,42</t>
  </si>
  <si>
    <t>1:10:17,80</t>
  </si>
  <si>
    <t>1:59:23,24</t>
  </si>
  <si>
    <t>2:31:39,17</t>
  </si>
  <si>
    <t>0:47:07,40</t>
  </si>
  <si>
    <t>1:20:09,09</t>
  </si>
  <si>
    <t>2:02:35,31</t>
  </si>
  <si>
    <t>2:32:48,70</t>
  </si>
  <si>
    <t>Karolis Svirskas</t>
  </si>
  <si>
    <t>0:42:39,31</t>
  </si>
  <si>
    <t>1:12:53,04</t>
  </si>
  <si>
    <t>2:00:55,23</t>
  </si>
  <si>
    <t>2:33:05,33</t>
  </si>
  <si>
    <t>Eimantas Grušnius</t>
  </si>
  <si>
    <t>Kliunkiai</t>
  </si>
  <si>
    <t>0:42:52,01</t>
  </si>
  <si>
    <t>1:13:24,10</t>
  </si>
  <si>
    <t>1:58:52,64</t>
  </si>
  <si>
    <t>2:33:09,20</t>
  </si>
  <si>
    <t>Laimonas Juška</t>
  </si>
  <si>
    <t>Dviratai Daistatus</t>
  </si>
  <si>
    <t>Kauno Raj.</t>
  </si>
  <si>
    <t>0:41:10,30</t>
  </si>
  <si>
    <t>1:13:12,80</t>
  </si>
  <si>
    <t>1:58:54,58</t>
  </si>
  <si>
    <t>2:33:15,88</t>
  </si>
  <si>
    <t>0:43:06,18</t>
  </si>
  <si>
    <t>1:14:29,52</t>
  </si>
  <si>
    <t>2:00:32,22</t>
  </si>
  <si>
    <t>2:33:40,79</t>
  </si>
  <si>
    <t>Dviraciudalys.lt - Anykščiai</t>
  </si>
  <si>
    <t>0:43:53,34</t>
  </si>
  <si>
    <t>1:16:03,09</t>
  </si>
  <si>
    <t>2:01:57,39</t>
  </si>
  <si>
    <t>2:33:47,71</t>
  </si>
  <si>
    <t>0:42:51,26</t>
  </si>
  <si>
    <t>1:13:32,61</t>
  </si>
  <si>
    <t>2:00:32,44</t>
  </si>
  <si>
    <t>2:34:11,28</t>
  </si>
  <si>
    <t>Eugenijus Sabaliauskas</t>
  </si>
  <si>
    <t>0:39:44,72</t>
  </si>
  <si>
    <t>1:12:19,05</t>
  </si>
  <si>
    <t>2:00:02,86</t>
  </si>
  <si>
    <t>2:34:18,35</t>
  </si>
  <si>
    <t>0:44:19,80</t>
  </si>
  <si>
    <t>1:16:22,66</t>
  </si>
  <si>
    <t>2:02:07,46</t>
  </si>
  <si>
    <t>2:34:32,64</t>
  </si>
  <si>
    <t>0:42:40,23</t>
  </si>
  <si>
    <t>1:12:46,83</t>
  </si>
  <si>
    <t>2:01:17,72</t>
  </si>
  <si>
    <t>2:34:33,73</t>
  </si>
  <si>
    <t>0:42:26,84</t>
  </si>
  <si>
    <t>1:12:39,49</t>
  </si>
  <si>
    <t>2:01:14,26</t>
  </si>
  <si>
    <t>2:34:41,07</t>
  </si>
  <si>
    <t>0:44:10,98</t>
  </si>
  <si>
    <t>1:14:34,78</t>
  </si>
  <si>
    <t>2:02:40,79</t>
  </si>
  <si>
    <t>2:35:01,03</t>
  </si>
  <si>
    <t>Paulius Brezgys</t>
  </si>
  <si>
    <t>0:44:03,14</t>
  </si>
  <si>
    <t>1:15:51,40</t>
  </si>
  <si>
    <t>2:02:05,84</t>
  </si>
  <si>
    <t>2:35:05,62</t>
  </si>
  <si>
    <t>0:39:34,52</t>
  </si>
  <si>
    <t>1:07:46,89</t>
  </si>
  <si>
    <t>1:50:08,48</t>
  </si>
  <si>
    <t>2:35:10,14</t>
  </si>
  <si>
    <t>0:44:17,10</t>
  </si>
  <si>
    <t>1:16:30,28</t>
  </si>
  <si>
    <t>2:03:04,76</t>
  </si>
  <si>
    <t>2:35:36,86</t>
  </si>
  <si>
    <t>0:40:53,86</t>
  </si>
  <si>
    <t>1:11:57,89</t>
  </si>
  <si>
    <t>1:59:13,39</t>
  </si>
  <si>
    <t>2:36:07,94</t>
  </si>
  <si>
    <t>Danas Meliūkštis</t>
  </si>
  <si>
    <t>0:43:16,09</t>
  </si>
  <si>
    <t>1:15:08,97</t>
  </si>
  <si>
    <t>2:04:05,62</t>
  </si>
  <si>
    <t>2:36:21,97</t>
  </si>
  <si>
    <t>0:40:45,28</t>
  </si>
  <si>
    <t>1:11:14,10</t>
  </si>
  <si>
    <t>1:58:51,61</t>
  </si>
  <si>
    <t>2:36:55,32</t>
  </si>
  <si>
    <t>0:42:43,89</t>
  </si>
  <si>
    <t>1:15:40,16</t>
  </si>
  <si>
    <t>2:03:30,80</t>
  </si>
  <si>
    <t>2:37:20,03</t>
  </si>
  <si>
    <t>0:42:52,80</t>
  </si>
  <si>
    <t>1:15:38,81</t>
  </si>
  <si>
    <t>2:03:31,71</t>
  </si>
  <si>
    <t>2:37:24,82</t>
  </si>
  <si>
    <t>0:43:38,56</t>
  </si>
  <si>
    <t>1:16:00,73</t>
  </si>
  <si>
    <t>2:05:11,13</t>
  </si>
  <si>
    <t>2:37:55,14</t>
  </si>
  <si>
    <t>0:41:14,34</t>
  </si>
  <si>
    <t>1:13:17,10</t>
  </si>
  <si>
    <t>2:01:46,87</t>
  </si>
  <si>
    <t>2:37:58,20</t>
  </si>
  <si>
    <t>Jurgita Juškienė</t>
  </si>
  <si>
    <t>0:45:03,17</t>
  </si>
  <si>
    <t>1:16:38,20</t>
  </si>
  <si>
    <t>2:04:59,09</t>
  </si>
  <si>
    <t>2:38:09,05</t>
  </si>
  <si>
    <t>0:41:51,94</t>
  </si>
  <si>
    <t>1:13:54,99</t>
  </si>
  <si>
    <t>2:03:48,08</t>
  </si>
  <si>
    <t>2:38:15,21</t>
  </si>
  <si>
    <t>Tsimafei Yushkis</t>
  </si>
  <si>
    <t>0:44:39,99</t>
  </si>
  <si>
    <t>1:16:28,04</t>
  </si>
  <si>
    <t>2:05:47,54</t>
  </si>
  <si>
    <t>2:38:25,78</t>
  </si>
  <si>
    <t>0:40:49,42</t>
  </si>
  <si>
    <t>1:12:43,31</t>
  </si>
  <si>
    <t>2:01:56,30</t>
  </si>
  <si>
    <t>2:38:54,45</t>
  </si>
  <si>
    <t>Saulius Matulionis</t>
  </si>
  <si>
    <t>0:44:49,76</t>
  </si>
  <si>
    <t>1:15:51,90</t>
  </si>
  <si>
    <t>2:04:23,75</t>
  </si>
  <si>
    <t>2:39:08,20</t>
  </si>
  <si>
    <t>0:44:41,44</t>
  </si>
  <si>
    <t>1:17:26,98</t>
  </si>
  <si>
    <t>2:07:31,55</t>
  </si>
  <si>
    <t>2:39:36,58</t>
  </si>
  <si>
    <t>Eduard Saprykin</t>
  </si>
  <si>
    <t>0:44:58,20</t>
  </si>
  <si>
    <t>1:18:21,18</t>
  </si>
  <si>
    <t>2:06:41,99</t>
  </si>
  <si>
    <t>2:39:51,67</t>
  </si>
  <si>
    <t>0:43:25,24</t>
  </si>
  <si>
    <t>1:16:44,66</t>
  </si>
  <si>
    <t>2:06:27,86</t>
  </si>
  <si>
    <t>2:39:55,99</t>
  </si>
  <si>
    <t>Andrius Zubkus</t>
  </si>
  <si>
    <t>0:44:13,77</t>
  </si>
  <si>
    <t>1:16:41,31</t>
  </si>
  <si>
    <t>2:06:16,95</t>
  </si>
  <si>
    <t>2:40:02,95</t>
  </si>
  <si>
    <t>Pavel Ermakov</t>
  </si>
  <si>
    <t>0:45:34,80</t>
  </si>
  <si>
    <t>1:16:47,17</t>
  </si>
  <si>
    <t>2:06:17,73</t>
  </si>
  <si>
    <t>2:40:04,25</t>
  </si>
  <si>
    <t>0:43:13,46</t>
  </si>
  <si>
    <t>1:14:31,58</t>
  </si>
  <si>
    <t>2:05:05,38</t>
  </si>
  <si>
    <t>2:40:47,36</t>
  </si>
  <si>
    <t>0:44:01,58</t>
  </si>
  <si>
    <t>1:15:21,94</t>
  </si>
  <si>
    <t>2:06:11,47</t>
  </si>
  <si>
    <t>2:40:48,57</t>
  </si>
  <si>
    <t>0:44:29,65</t>
  </si>
  <si>
    <t>1:17:23,45</t>
  </si>
  <si>
    <t>2:07:03,45</t>
  </si>
  <si>
    <t>2:41:24,04</t>
  </si>
  <si>
    <t>Vaida Kazlauskaitė - Jankauskė</t>
  </si>
  <si>
    <t>0:44:56,44</t>
  </si>
  <si>
    <t>1:18:09,96</t>
  </si>
  <si>
    <t>2:07:49,38</t>
  </si>
  <si>
    <t>2:41:29,97</t>
  </si>
  <si>
    <t>0:42:45,45</t>
  </si>
  <si>
    <t>1:15:14,48</t>
  </si>
  <si>
    <t>2:07:07,28</t>
  </si>
  <si>
    <t>2:41:44,54</t>
  </si>
  <si>
    <t>0:44:49,14</t>
  </si>
  <si>
    <t>1:18:20,10</t>
  </si>
  <si>
    <t>2:08:13,98</t>
  </si>
  <si>
    <t>2:41:45,94</t>
  </si>
  <si>
    <t>Tomas Žamžickas</t>
  </si>
  <si>
    <t>0:43:39,85</t>
  </si>
  <si>
    <t>1:13:19,11</t>
  </si>
  <si>
    <t>1:58:30,84</t>
  </si>
  <si>
    <t>2:41:47,23</t>
  </si>
  <si>
    <t>Sostinės SM -DSK Sietynas</t>
  </si>
  <si>
    <t>0:44:01,59</t>
  </si>
  <si>
    <t>1:15:22,30</t>
  </si>
  <si>
    <t>2:06:11,48</t>
  </si>
  <si>
    <t>2:41:52,18</t>
  </si>
  <si>
    <t>Sigita Jonaitytė</t>
  </si>
  <si>
    <t>Pedal Squad</t>
  </si>
  <si>
    <t>0:46:44,06</t>
  </si>
  <si>
    <t>1:19:21,34</t>
  </si>
  <si>
    <t>2:09:21,19</t>
  </si>
  <si>
    <t>2:42:25,65</t>
  </si>
  <si>
    <t>0:45:19,57</t>
  </si>
  <si>
    <t>1:19:04,89</t>
  </si>
  <si>
    <t>2:08:19,11</t>
  </si>
  <si>
    <t>2:43:00,36</t>
  </si>
  <si>
    <t>Nerijus Cvilikas</t>
  </si>
  <si>
    <t>Velo Šiauliai</t>
  </si>
  <si>
    <t>0:45:16,17</t>
  </si>
  <si>
    <t>1:19:11,47</t>
  </si>
  <si>
    <t>2:07:47,76</t>
  </si>
  <si>
    <t>2:43:24,34</t>
  </si>
  <si>
    <t>0:45:01,35</t>
  </si>
  <si>
    <t>1:17:03,30</t>
  </si>
  <si>
    <t>2:08:00,07</t>
  </si>
  <si>
    <t>2:43:30,39</t>
  </si>
  <si>
    <t>Virginijus Gramalas</t>
  </si>
  <si>
    <t>0:45:17,44</t>
  </si>
  <si>
    <t>1:17:55,74</t>
  </si>
  <si>
    <t>2:07:50,85</t>
  </si>
  <si>
    <t>2:44:02,67</t>
  </si>
  <si>
    <t>0:42:59,82</t>
  </si>
  <si>
    <t>1:16:36,86</t>
  </si>
  <si>
    <t>2:07:16,62</t>
  </si>
  <si>
    <t>2:44:14,44</t>
  </si>
  <si>
    <t>Leonardas Kazakevicius</t>
  </si>
  <si>
    <t>Matiskes</t>
  </si>
  <si>
    <t>0:50:04,08</t>
  </si>
  <si>
    <t>1:22:45,84</t>
  </si>
  <si>
    <t>2:15:40,74</t>
  </si>
  <si>
    <t>2:46:05,05</t>
  </si>
  <si>
    <t>0:44:27,84</t>
  </si>
  <si>
    <t>1:17:07,45</t>
  </si>
  <si>
    <t>2:09:30,51</t>
  </si>
  <si>
    <t>2:46:18,99</t>
  </si>
  <si>
    <t>Eimantas Nalivaika</t>
  </si>
  <si>
    <t>0:46:51,36</t>
  </si>
  <si>
    <t>1:20:28,17</t>
  </si>
  <si>
    <t>2:13:26,69</t>
  </si>
  <si>
    <t>2:48:03,86</t>
  </si>
  <si>
    <t>0:46:30,22</t>
  </si>
  <si>
    <t>1:22:13,21</t>
  </si>
  <si>
    <t>2:13:36,06</t>
  </si>
  <si>
    <t>2:48:29,68</t>
  </si>
  <si>
    <t>0:45:49,48</t>
  </si>
  <si>
    <t>1:20:09,48</t>
  </si>
  <si>
    <t>2:12:43,04</t>
  </si>
  <si>
    <t>2:49:41,20</t>
  </si>
  <si>
    <t>-</t>
  </si>
  <si>
    <t>0:47:01,07</t>
  </si>
  <si>
    <t>1:21:06,18</t>
  </si>
  <si>
    <t>2:14:00,24</t>
  </si>
  <si>
    <t>2:50:04,56</t>
  </si>
  <si>
    <t>BŪDAKALNIS IOSK</t>
  </si>
  <si>
    <t>0:43:01,31</t>
  </si>
  <si>
    <t>1:15:46,40</t>
  </si>
  <si>
    <t>2:15:43,94</t>
  </si>
  <si>
    <t>2:52:12,50</t>
  </si>
  <si>
    <t>Agnė Būdžiūtė</t>
  </si>
  <si>
    <t>Sled Dog Baltic</t>
  </si>
  <si>
    <t>0:47:37,07</t>
  </si>
  <si>
    <t>1:23:17,81</t>
  </si>
  <si>
    <t>2:16:03,32</t>
  </si>
  <si>
    <t>2:52:19,35</t>
  </si>
  <si>
    <t>1:30:52,86</t>
  </si>
  <si>
    <t>2:18:26,89</t>
  </si>
  <si>
    <t>2:54:48,68</t>
  </si>
  <si>
    <t>Saulius Naskauskas</t>
  </si>
  <si>
    <t>OCR Baltic Warriors</t>
  </si>
  <si>
    <t>0:44:59,00</t>
  </si>
  <si>
    <t>1:18:14,60</t>
  </si>
  <si>
    <t>2:55:29,39</t>
  </si>
  <si>
    <t>Dalius Čvertkauskas</t>
  </si>
  <si>
    <t>0:47:05,95</t>
  </si>
  <si>
    <t>1:22:16,80</t>
  </si>
  <si>
    <t>2:16:53,89</t>
  </si>
  <si>
    <t>2:55:37,88</t>
  </si>
  <si>
    <t>0:46:37,86</t>
  </si>
  <si>
    <t>1:20:42,09</t>
  </si>
  <si>
    <t>2:16:00,31</t>
  </si>
  <si>
    <t>2:57:03,95</t>
  </si>
  <si>
    <t>0:49:36,41</t>
  </si>
  <si>
    <t>1:24:53,52</t>
  </si>
  <si>
    <t>2:20:26,65</t>
  </si>
  <si>
    <t>2:58:10,00</t>
  </si>
  <si>
    <t>Nerijus Prunskas</t>
  </si>
  <si>
    <t>0:46:14,50</t>
  </si>
  <si>
    <t>1:21:48,71</t>
  </si>
  <si>
    <t>2:17:57,88</t>
  </si>
  <si>
    <t>3:00:46,54</t>
  </si>
  <si>
    <t>0:45:34,15</t>
  </si>
  <si>
    <t>1:19:19,03</t>
  </si>
  <si>
    <t>2:23:43,76</t>
  </si>
  <si>
    <t>3:03:10,44</t>
  </si>
  <si>
    <t>Eugenijus Vinciunas</t>
  </si>
  <si>
    <t>0:50:44,11</t>
  </si>
  <si>
    <t>1:27:28,99</t>
  </si>
  <si>
    <t>2:24:44,97</t>
  </si>
  <si>
    <t>3:06:35,67</t>
  </si>
  <si>
    <t>Alius Naujokaitis</t>
  </si>
  <si>
    <t>0:42:37,34</t>
  </si>
  <si>
    <t>1:38:30,65</t>
  </si>
  <si>
    <t>2:32:42,41</t>
  </si>
  <si>
    <t>3:15:38,44</t>
  </si>
  <si>
    <t>Domas Naujokaitis</t>
  </si>
  <si>
    <t>0:44:31,39</t>
  </si>
  <si>
    <t>1:35:34,85</t>
  </si>
  <si>
    <t>2:32:43,96</t>
  </si>
  <si>
    <t>3:15:38,56</t>
  </si>
  <si>
    <t>Philippe Dolmazon</t>
  </si>
  <si>
    <t>Vidiškės, Ignalinos Raj.</t>
  </si>
  <si>
    <t>0:52:17,43</t>
  </si>
  <si>
    <t>1:29:39,60</t>
  </si>
  <si>
    <t>2:34:54,78</t>
  </si>
  <si>
    <t>3:16:10,18</t>
  </si>
  <si>
    <t>Mačiulis Adomas</t>
  </si>
  <si>
    <t>UROPOSTAI</t>
  </si>
  <si>
    <t>0:50:28,96</t>
  </si>
  <si>
    <t>1:30:43,00</t>
  </si>
  <si>
    <t>2:33:21,78</t>
  </si>
  <si>
    <t>3:19:44,07</t>
  </si>
  <si>
    <t>0:50:16,22</t>
  </si>
  <si>
    <t>1:30:43,23</t>
  </si>
  <si>
    <t>2:32:59,59</t>
  </si>
  <si>
    <t>3:19:44,27</t>
  </si>
  <si>
    <t>DVIRACIUDALYS.LT-VĖTRUNGĖ</t>
  </si>
  <si>
    <t>0:50:40,69</t>
  </si>
  <si>
    <t>1:29:53,07</t>
  </si>
  <si>
    <t>2:35:22,91</t>
  </si>
  <si>
    <t>3:21:55,14</t>
  </si>
  <si>
    <t>0:46:21,14</t>
  </si>
  <si>
    <t>1:22:57,80</t>
  </si>
  <si>
    <t>2:35:02,95</t>
  </si>
  <si>
    <t>3:30:49,09</t>
  </si>
  <si>
    <t>Daina Blėdienė</t>
  </si>
  <si>
    <t>W50</t>
  </si>
  <si>
    <t>0:54:42,81</t>
  </si>
  <si>
    <t>1:37:19,78</t>
  </si>
  <si>
    <t>2:43:38,56</t>
  </si>
  <si>
    <t>3:32:58,87</t>
  </si>
  <si>
    <t>Kęstutis Bilius</t>
  </si>
  <si>
    <t>0:54:19,92</t>
  </si>
  <si>
    <t>1:32:24,17</t>
  </si>
  <si>
    <t>2:49:22,92</t>
  </si>
  <si>
    <t>3:40:18,32</t>
  </si>
  <si>
    <t>Tautvydas Šukys</t>
  </si>
  <si>
    <t>0:48:15,21</t>
  </si>
  <si>
    <t>1:22:44,30</t>
  </si>
  <si>
    <t>2:33:23,27</t>
  </si>
  <si>
    <t>3:55:07,66</t>
  </si>
  <si>
    <t>1:02:14,79</t>
  </si>
  <si>
    <t>1:50:32,59</t>
  </si>
  <si>
    <t>3:02:38,25</t>
  </si>
  <si>
    <t>3:56:27,58</t>
  </si>
  <si>
    <t>Vaidas Dabrila</t>
  </si>
  <si>
    <t>SportomanaiCyclingTeam</t>
  </si>
  <si>
    <t>0:44:33,75</t>
  </si>
  <si>
    <t>1:20:19,68</t>
  </si>
  <si>
    <t>2:37:42,27</t>
  </si>
  <si>
    <t>Darius Kulpavicius</t>
  </si>
  <si>
    <t>0:57:35,55</t>
  </si>
  <si>
    <t>1:40:49,55</t>
  </si>
  <si>
    <t>3:55:08,67</t>
  </si>
  <si>
    <t>0:42:51,64</t>
  </si>
  <si>
    <t>0:55:54,76</t>
  </si>
  <si>
    <t>Karolina Mickevičiūtė Juodišienė</t>
  </si>
  <si>
    <t>0:36:12,60</t>
  </si>
  <si>
    <t>0:57:15,80</t>
  </si>
  <si>
    <t>0:36:14,29</t>
  </si>
  <si>
    <t>1:03:54,65</t>
  </si>
  <si>
    <t>GREITIS</t>
  </si>
  <si>
    <t>0:35:18,56</t>
  </si>
  <si>
    <t>1:04:17,63</t>
  </si>
  <si>
    <t>0:36:30,89</t>
  </si>
  <si>
    <t>1:04:25,08</t>
  </si>
  <si>
    <t>0:38:37,73</t>
  </si>
  <si>
    <t>1:05:46,84</t>
  </si>
  <si>
    <t>Bernatonio akademija</t>
  </si>
  <si>
    <t>0:36:53,08</t>
  </si>
  <si>
    <t>1:06:59,95</t>
  </si>
  <si>
    <t>0:38:38,03</t>
  </si>
  <si>
    <t>1:08:50,40</t>
  </si>
  <si>
    <t>Musninkai</t>
  </si>
  <si>
    <t>0:39:42,02</t>
  </si>
  <si>
    <t>1:10:09,23</t>
  </si>
  <si>
    <t>0:40:52,28</t>
  </si>
  <si>
    <t>1:10:59,69</t>
  </si>
  <si>
    <t>0:43:01,02</t>
  </si>
  <si>
    <t>1:13:40,02</t>
  </si>
  <si>
    <t>Vadim Teriaev</t>
  </si>
  <si>
    <t>0:41:56,18</t>
  </si>
  <si>
    <t>1:13:46,87</t>
  </si>
  <si>
    <t>0:42:50,87</t>
  </si>
  <si>
    <t>1:14:27,20</t>
  </si>
  <si>
    <t>Mykolas Jonas Bireta</t>
  </si>
  <si>
    <t>0:45:55,38</t>
  </si>
  <si>
    <t>1:18:14,98</t>
  </si>
  <si>
    <t>0:45:55,78</t>
  </si>
  <si>
    <t>1:22:46,97</t>
  </si>
  <si>
    <t>Dviraciudalys-Vėtrungė.lt</t>
  </si>
  <si>
    <t>N.Elmininkai</t>
  </si>
  <si>
    <t>0:48:31,92</t>
  </si>
  <si>
    <t>1:26:02,52</t>
  </si>
  <si>
    <t>Paulius Aukštikalnis</t>
  </si>
  <si>
    <t>0:48:19,38</t>
  </si>
  <si>
    <t>1:26:20,21</t>
  </si>
  <si>
    <t>Sigitas Ramanauskas</t>
  </si>
  <si>
    <t>0:55:26,17</t>
  </si>
  <si>
    <t>1:32:01,84</t>
  </si>
  <si>
    <t>Robertas Andriuška</t>
  </si>
  <si>
    <t>0:50:38,46</t>
  </si>
  <si>
    <t>1:33:32,34</t>
  </si>
  <si>
    <t>Medeina Bacevičiūtė</t>
  </si>
  <si>
    <t>0:56:33,76</t>
  </si>
  <si>
    <t>1:35:58,28</t>
  </si>
  <si>
    <t>Maksim Artemjev</t>
  </si>
  <si>
    <t>0:56:59,45</t>
  </si>
  <si>
    <t>1:39:18,12</t>
  </si>
  <si>
    <t>Giedrius Mudėnas</t>
  </si>
  <si>
    <t>Ignalinos rajono švietimo ir sporto paslaugų centras</t>
  </si>
  <si>
    <t>0:37:07,75</t>
  </si>
  <si>
    <t>0:37:10,94</t>
  </si>
  <si>
    <t>0:40:51,45</t>
  </si>
  <si>
    <t>Dviraciu dalys,lt-Vetrunge</t>
  </si>
  <si>
    <t>0:43:39,07</t>
  </si>
  <si>
    <t>Dalius Vaitekūnas</t>
  </si>
  <si>
    <t>CIRKO MEŠKUTĖS</t>
  </si>
  <si>
    <t>Žilvinas Lapačinskas</t>
  </si>
  <si>
    <t>instinktas- vilimeksas</t>
  </si>
  <si>
    <t>Pijus Genevicius</t>
  </si>
  <si>
    <t>Valdemar Valodko</t>
  </si>
  <si>
    <t>Ultrabike.lt-Tova</t>
  </si>
  <si>
    <t>Lukas Raila</t>
  </si>
  <si>
    <t>Algimantas Vasiiiauskas</t>
  </si>
  <si>
    <t>Kovok</t>
  </si>
  <si>
    <t>Arnoldas Matulis</t>
  </si>
  <si>
    <t>Oskaras Preidžius</t>
  </si>
  <si>
    <t>Kostas Vozbutas</t>
  </si>
  <si>
    <t>UltraBike- TOVA</t>
  </si>
  <si>
    <t>Mohikanai</t>
  </si>
  <si>
    <t>Aistis Domkus</t>
  </si>
  <si>
    <t>Snow Bees</t>
  </si>
  <si>
    <t>0:37:26,21</t>
  </si>
  <si>
    <t>1:03:02,09</t>
  </si>
  <si>
    <t>0:36:59,12</t>
  </si>
  <si>
    <t>1:03:23,07</t>
  </si>
  <si>
    <t>Vėjas Musteikis</t>
  </si>
  <si>
    <t>Panevèžys</t>
  </si>
  <si>
    <t>0:37:30,17</t>
  </si>
  <si>
    <t>1:04:56,54</t>
  </si>
  <si>
    <t>Martynas Ališauskas</t>
  </si>
  <si>
    <t>Rokiškio M.</t>
  </si>
  <si>
    <t>0:37:53,30</t>
  </si>
  <si>
    <t>1:06:15,46</t>
  </si>
  <si>
    <t>0:39:17,69</t>
  </si>
  <si>
    <t>1:06:46,97</t>
  </si>
  <si>
    <t>Virginijus Martinaitis</t>
  </si>
  <si>
    <t>0:39:27,58</t>
  </si>
  <si>
    <t>1:06:54,18</t>
  </si>
  <si>
    <t>0:39:36,12</t>
  </si>
  <si>
    <t>1:08:02,30</t>
  </si>
  <si>
    <t>Tomas Pažemeckas</t>
  </si>
  <si>
    <t>0:40:10,36</t>
  </si>
  <si>
    <t>1:08:04,63</t>
  </si>
  <si>
    <t>Kęstutis Mitkus</t>
  </si>
  <si>
    <t>VeloTankai</t>
  </si>
  <si>
    <t>0:40:30,41</t>
  </si>
  <si>
    <t>1:08:27,51</t>
  </si>
  <si>
    <t>0:40:55,75</t>
  </si>
  <si>
    <t>1:09:06,44</t>
  </si>
  <si>
    <t>0:40:48,11</t>
  </si>
  <si>
    <t>1:09:14,79</t>
  </si>
  <si>
    <t>Mantas Januševičius</t>
  </si>
  <si>
    <t>EmTyBy</t>
  </si>
  <si>
    <t>Pakruojis</t>
  </si>
  <si>
    <t>0:41:05,17</t>
  </si>
  <si>
    <t>1:09:35,55</t>
  </si>
  <si>
    <t>Arturas Cebruk</t>
  </si>
  <si>
    <t>DSSmith</t>
  </si>
  <si>
    <t>0:40:56,74</t>
  </si>
  <si>
    <t>1:09:35,79</t>
  </si>
  <si>
    <t>0:41:11,18</t>
  </si>
  <si>
    <t>1:09:38,94</t>
  </si>
  <si>
    <t>0:40:43,68</t>
  </si>
  <si>
    <t>1:09:47,59</t>
  </si>
  <si>
    <t>0:40:51,98</t>
  </si>
  <si>
    <t>1:09:49,53</t>
  </si>
  <si>
    <t>Ieva Jurēviča</t>
  </si>
  <si>
    <t>RRS/Alfa</t>
  </si>
  <si>
    <t>Rīga</t>
  </si>
  <si>
    <t>0:39:49,49</t>
  </si>
  <si>
    <t>1:10:12,09</t>
  </si>
  <si>
    <t>0:40:44,52</t>
  </si>
  <si>
    <t>1:10:14,29</t>
  </si>
  <si>
    <t>Dovydas Gurskis</t>
  </si>
  <si>
    <t>0:40:47,17</t>
  </si>
  <si>
    <t>1:11:12,28</t>
  </si>
  <si>
    <t>Mantas Vareika</t>
  </si>
  <si>
    <t>TTB</t>
  </si>
  <si>
    <t>0:42:14,46</t>
  </si>
  <si>
    <t>1:11:25,69</t>
  </si>
  <si>
    <t>Instinktas- Vilimeksas</t>
  </si>
  <si>
    <t>0:42:35,91</t>
  </si>
  <si>
    <t>1:11:38,78</t>
  </si>
  <si>
    <t>Robertas Jodko</t>
  </si>
  <si>
    <t>0:42:34,62</t>
  </si>
  <si>
    <t>1:12:08,78</t>
  </si>
  <si>
    <t>0:42:14,41</t>
  </si>
  <si>
    <t>1:12:13,09</t>
  </si>
  <si>
    <t>Kinfirm</t>
  </si>
  <si>
    <t>0:43:20,27</t>
  </si>
  <si>
    <t>1:12:27,08</t>
  </si>
  <si>
    <t>Yaroslav Markelov</t>
  </si>
  <si>
    <t>0:43:17,53</t>
  </si>
  <si>
    <t>1:12:33,10</t>
  </si>
  <si>
    <t>Mantas Barštys</t>
  </si>
  <si>
    <t>0:42:59,42</t>
  </si>
  <si>
    <t>1:12:51,94</t>
  </si>
  <si>
    <t>0:40:45,63</t>
  </si>
  <si>
    <t>1:12:55,40</t>
  </si>
  <si>
    <t>0:42:40,43</t>
  </si>
  <si>
    <t>1:12:56,92</t>
  </si>
  <si>
    <t>0:41:26,57</t>
  </si>
  <si>
    <t>1:13:03,42</t>
  </si>
  <si>
    <t>0:42:33,61</t>
  </si>
  <si>
    <t>1:13:05,14</t>
  </si>
  <si>
    <t>0:42:53,63</t>
  </si>
  <si>
    <t>1:13:10,35</t>
  </si>
  <si>
    <t>Baltic transline</t>
  </si>
  <si>
    <t>0:42:35,43</t>
  </si>
  <si>
    <t>1:13:10,44</t>
  </si>
  <si>
    <t>Justinas Kriuogas</t>
  </si>
  <si>
    <t>0:42:42,22</t>
  </si>
  <si>
    <t>1:13:29,29</t>
  </si>
  <si>
    <t>Marius Tamosiūnas</t>
  </si>
  <si>
    <t>VELOKROSS</t>
  </si>
  <si>
    <t>0:44:42,25</t>
  </si>
  <si>
    <t>1:14:22,04</t>
  </si>
  <si>
    <t>Jokūbas Tautkus</t>
  </si>
  <si>
    <t>Laikyk kardaną-KSM "Gaja"</t>
  </si>
  <si>
    <t>0:44:24,51</t>
  </si>
  <si>
    <t>1:14:23,66</t>
  </si>
  <si>
    <t>0:44:16,93</t>
  </si>
  <si>
    <t>1:14:28,12</t>
  </si>
  <si>
    <t>Darius Pradzevičius</t>
  </si>
  <si>
    <t>0:43:46,46</t>
  </si>
  <si>
    <t>1:14:28,35</t>
  </si>
  <si>
    <t>Andrius Cepkauskas</t>
  </si>
  <si>
    <t>Velotankai</t>
  </si>
  <si>
    <t>0:43:19,89</t>
  </si>
  <si>
    <t>1:15:11,52</t>
  </si>
  <si>
    <t>DUBINGIAI TEAM</t>
  </si>
  <si>
    <t>0:44:47,01</t>
  </si>
  <si>
    <t>1:15:32,46</t>
  </si>
  <si>
    <t>0:44:06,82</t>
  </si>
  <si>
    <t>1:15:35,99</t>
  </si>
  <si>
    <t>Haroldas Snieška</t>
  </si>
  <si>
    <t>0:44:57,20</t>
  </si>
  <si>
    <t>1:15:51,70</t>
  </si>
  <si>
    <t>0:45:40,73</t>
  </si>
  <si>
    <t>1:16:19,50</t>
  </si>
  <si>
    <t>Aurimas Dundulis</t>
  </si>
  <si>
    <t>0:44:31,30</t>
  </si>
  <si>
    <t>1:16:20,36</t>
  </si>
  <si>
    <t>Aleksandras Osikovas</t>
  </si>
  <si>
    <t>0:44:33,42</t>
  </si>
  <si>
    <t>1:16:29,45</t>
  </si>
  <si>
    <t>Valdimaras Masiulis</t>
  </si>
  <si>
    <t>MERGE DV</t>
  </si>
  <si>
    <t>0:45:28,06</t>
  </si>
  <si>
    <t>1:16:31,83</t>
  </si>
  <si>
    <t>Eimantas Riaubys</t>
  </si>
  <si>
    <t>0:45:24,22</t>
  </si>
  <si>
    <t>1:16:51,67</t>
  </si>
  <si>
    <t>0:44:18,01</t>
  </si>
  <si>
    <t>1:17:08,88</t>
  </si>
  <si>
    <t>0:45:07,35</t>
  </si>
  <si>
    <t>1:17:11,94</t>
  </si>
  <si>
    <t>Edmundas Padvaiskas</t>
  </si>
  <si>
    <t>Kačerginė</t>
  </si>
  <si>
    <t>0:45:56,09</t>
  </si>
  <si>
    <t>1:17:13,38</t>
  </si>
  <si>
    <t>0:45:25,64</t>
  </si>
  <si>
    <t>1:17:14,38</t>
  </si>
  <si>
    <t>0:45:36,07</t>
  </si>
  <si>
    <t>1:17:33,53</t>
  </si>
  <si>
    <t>0:46:22,01</t>
  </si>
  <si>
    <t>1:17:36,34</t>
  </si>
  <si>
    <t>Giedrius Čeginskas</t>
  </si>
  <si>
    <t>Pryga</t>
  </si>
  <si>
    <t>0:45:26,18</t>
  </si>
  <si>
    <t>1:17:51,40</t>
  </si>
  <si>
    <t>Domantas Šimkus</t>
  </si>
  <si>
    <t>0:43:18,61</t>
  </si>
  <si>
    <t>1:17:57,66</t>
  </si>
  <si>
    <t>0:45:23,21</t>
  </si>
  <si>
    <t>1:18:06,92</t>
  </si>
  <si>
    <t>0:45:04,43</t>
  </si>
  <si>
    <t>1:18:22,80</t>
  </si>
  <si>
    <t>0:44:55,40</t>
  </si>
  <si>
    <t>1:18:25,10</t>
  </si>
  <si>
    <t>Arnas Vozbutas</t>
  </si>
  <si>
    <t>0:44:59,75</t>
  </si>
  <si>
    <t>1:18:30,62</t>
  </si>
  <si>
    <t>STK SIAULIAI</t>
  </si>
  <si>
    <t>0:45:16,05</t>
  </si>
  <si>
    <t>1:18:40,16</t>
  </si>
  <si>
    <t>0:45:26,34</t>
  </si>
  <si>
    <t>1:19:26,11</t>
  </si>
  <si>
    <t>Sporto klubas Greitis</t>
  </si>
  <si>
    <t>0:45:56,01</t>
  </si>
  <si>
    <t>1:19:29,62</t>
  </si>
  <si>
    <t>Tadas Paškauskas</t>
  </si>
  <si>
    <t>desiga.lt</t>
  </si>
  <si>
    <t>0:47:18,41</t>
  </si>
  <si>
    <t>1:19:29,85</t>
  </si>
  <si>
    <t>Ignas Milkevičius</t>
  </si>
  <si>
    <t>0:45:44,44</t>
  </si>
  <si>
    <t>1:19:44,73</t>
  </si>
  <si>
    <t>0:47:08,99</t>
  </si>
  <si>
    <t>1:20:08,34</t>
  </si>
  <si>
    <t>0:46:48,70</t>
  </si>
  <si>
    <t>1:20:13,99</t>
  </si>
  <si>
    <t>Darius Jucevičius</t>
  </si>
  <si>
    <t>0:46:49,77</t>
  </si>
  <si>
    <t>1:20:41,54</t>
  </si>
  <si>
    <t>0:48:20,96</t>
  </si>
  <si>
    <t>1:21:39,93</t>
  </si>
  <si>
    <t>0:47:38,32</t>
  </si>
  <si>
    <t>1:22:09,57</t>
  </si>
  <si>
    <t>Greta Briedytė</t>
  </si>
  <si>
    <t>0:47:09,34</t>
  </si>
  <si>
    <t>1:22:14,23</t>
  </si>
  <si>
    <t>Viačeslavas Čirkovas</t>
  </si>
  <si>
    <t>0:48:11,85</t>
  </si>
  <si>
    <t>1:22:33,75</t>
  </si>
  <si>
    <t>Vilius Gasiukevičius</t>
  </si>
  <si>
    <t>0:49:05,07</t>
  </si>
  <si>
    <t>1:22:58,13</t>
  </si>
  <si>
    <t>0:48:45,09</t>
  </si>
  <si>
    <t>1:23:06,70</t>
  </si>
  <si>
    <t>0:47:04,30</t>
  </si>
  <si>
    <t>1:23:48,28</t>
  </si>
  <si>
    <t>Danas Vogulis</t>
  </si>
  <si>
    <t>0:48:56,93</t>
  </si>
  <si>
    <t>1:24:09,70</t>
  </si>
  <si>
    <t>Marius Barysas</t>
  </si>
  <si>
    <t>0:48:17,79</t>
  </si>
  <si>
    <t>1:24:11,62</t>
  </si>
  <si>
    <t>0:49:27,99</t>
  </si>
  <si>
    <t>1:24:17,83</t>
  </si>
  <si>
    <t>Julius Šilinskas</t>
  </si>
  <si>
    <t>Tabariškių K.</t>
  </si>
  <si>
    <t>0:49:33,82</t>
  </si>
  <si>
    <t>1:24:24,94</t>
  </si>
  <si>
    <t>Tadas Langaitis</t>
  </si>
  <si>
    <t>0:48:28,62</t>
  </si>
  <si>
    <t>1:25:14,89</t>
  </si>
  <si>
    <t>Nojus Paulius Nenortas</t>
  </si>
  <si>
    <t>1:25:14,90</t>
  </si>
  <si>
    <t>0:49:15,08</t>
  </si>
  <si>
    <t>1:25:34,25</t>
  </si>
  <si>
    <t>0:50:13,58</t>
  </si>
  <si>
    <t>1:25:39,45</t>
  </si>
  <si>
    <t>Neringa Valuckyte</t>
  </si>
  <si>
    <t>0:49:38,70</t>
  </si>
  <si>
    <t>1:25:45,74</t>
  </si>
  <si>
    <t>0:50:14,02</t>
  </si>
  <si>
    <t>1:26:42,78</t>
  </si>
  <si>
    <t>Bernatonio Dviraciu Akademija</t>
  </si>
  <si>
    <t>0:50:34,89</t>
  </si>
  <si>
    <t>1:26:52,95</t>
  </si>
  <si>
    <t>0:50:27,05</t>
  </si>
  <si>
    <t>1:27:02,09</t>
  </si>
  <si>
    <t>0:54:07,83</t>
  </si>
  <si>
    <t>1:27:08,21</t>
  </si>
  <si>
    <t>Kernius Dabravolskis</t>
  </si>
  <si>
    <t>0:51:13,72</t>
  </si>
  <si>
    <t>1:27:11,93</t>
  </si>
  <si>
    <t>0:50:12,40</t>
  </si>
  <si>
    <t>1:27:21,64</t>
  </si>
  <si>
    <t>0:49:46,73</t>
  </si>
  <si>
    <t>1:27:22,61</t>
  </si>
  <si>
    <t>Vaida Šeižė</t>
  </si>
  <si>
    <t>0:50:34,37</t>
  </si>
  <si>
    <t>1:27:34,72</t>
  </si>
  <si>
    <t>0:51:17,62</t>
  </si>
  <si>
    <t>1:28:15,95</t>
  </si>
  <si>
    <t>0:50:53,04</t>
  </si>
  <si>
    <t>1:28:19,30</t>
  </si>
  <si>
    <t>Martynas Karvelis</t>
  </si>
  <si>
    <t>0:51:52,37</t>
  </si>
  <si>
    <t>1:28:31,08</t>
  </si>
  <si>
    <t>0:53:29,51</t>
  </si>
  <si>
    <t>1:28:42,96</t>
  </si>
  <si>
    <t>0:51:22,29</t>
  </si>
  <si>
    <t>1:29:03,27</t>
  </si>
  <si>
    <t>Paulius Gužauskas</t>
  </si>
  <si>
    <t>0:50:07,08</t>
  </si>
  <si>
    <t>1:29:06,06</t>
  </si>
  <si>
    <t>0:50:18,52</t>
  </si>
  <si>
    <t>1:29:28,59</t>
  </si>
  <si>
    <t>0:51:02,23</t>
  </si>
  <si>
    <t>1:29:53,48</t>
  </si>
  <si>
    <t>Jonas Šeinauskas</t>
  </si>
  <si>
    <t>Bertas</t>
  </si>
  <si>
    <t>Mazeikiai</t>
  </si>
  <si>
    <t>0:52:01,07</t>
  </si>
  <si>
    <t>1:29:57,15</t>
  </si>
  <si>
    <t>0:51:50,96</t>
  </si>
  <si>
    <t>1:29:59,91</t>
  </si>
  <si>
    <t>Valentin Osadčij</t>
  </si>
  <si>
    <t>0:53:20,05</t>
  </si>
  <si>
    <t>1:30:26,85</t>
  </si>
  <si>
    <t>Donatas Paskauskas</t>
  </si>
  <si>
    <t>0:52:28,58</t>
  </si>
  <si>
    <t>1:30:27,36</t>
  </si>
  <si>
    <t>0:51:05,12</t>
  </si>
  <si>
    <t>1:30:32,51</t>
  </si>
  <si>
    <t>Žydrūnė Ališauskienė</t>
  </si>
  <si>
    <t>0:51:57,24</t>
  </si>
  <si>
    <t>1:31:29,25</t>
  </si>
  <si>
    <t>Rusnė Motiejūnaitė</t>
  </si>
  <si>
    <t>0:54:07,72</t>
  </si>
  <si>
    <t>1:31:31,67</t>
  </si>
  <si>
    <t>Rūta Masiulytė</t>
  </si>
  <si>
    <t>0:54:50,08</t>
  </si>
  <si>
    <t>1:31:34,43</t>
  </si>
  <si>
    <t>Dominykas Daugėla</t>
  </si>
  <si>
    <t>ASRC Alytus</t>
  </si>
  <si>
    <t>0:52:14,42</t>
  </si>
  <si>
    <t>1:31:50,66</t>
  </si>
  <si>
    <t>0:51:24,10</t>
  </si>
  <si>
    <t>1:31:57,46</t>
  </si>
  <si>
    <t>0:54:33,24</t>
  </si>
  <si>
    <t>1:32:34,75</t>
  </si>
  <si>
    <t>0:47:48,21</t>
  </si>
  <si>
    <t>1:32:48,49</t>
  </si>
  <si>
    <t>0:55:00,12</t>
  </si>
  <si>
    <t>1:32:58,40</t>
  </si>
  <si>
    <t>0:56:25,91</t>
  </si>
  <si>
    <t>1:33:21,91</t>
  </si>
  <si>
    <t>0:54:35,53</t>
  </si>
  <si>
    <t>1:33:31,26</t>
  </si>
  <si>
    <t>Emilija Žegunytė</t>
  </si>
  <si>
    <t>Bernatonio</t>
  </si>
  <si>
    <t>0:56:08,44</t>
  </si>
  <si>
    <t>1:33:51,27</t>
  </si>
  <si>
    <t>Justas Žegunis</t>
  </si>
  <si>
    <t>0:56:02,91</t>
  </si>
  <si>
    <t>1:33:51,60</t>
  </si>
  <si>
    <t>Laima Dimšaitė</t>
  </si>
  <si>
    <t>0:55:19,55</t>
  </si>
  <si>
    <t>1:34:08,42</t>
  </si>
  <si>
    <t>Skirmantė Padvaiskienė</t>
  </si>
  <si>
    <t>0:55:01,86</t>
  </si>
  <si>
    <t>1:35:03,89</t>
  </si>
  <si>
    <t>0:56:16,05</t>
  </si>
  <si>
    <t>1:35:59,61</t>
  </si>
  <si>
    <t>0:57:28,45</t>
  </si>
  <si>
    <t>1:36:26,47</t>
  </si>
  <si>
    <t>Elijus Širvys</t>
  </si>
  <si>
    <t>0:59:34,42</t>
  </si>
  <si>
    <t>1:37:52,37</t>
  </si>
  <si>
    <t>Ingrida Galeckaitė</t>
  </si>
  <si>
    <t>Panevėžio klubas dviračiai</t>
  </si>
  <si>
    <t>0:59:14,79</t>
  </si>
  <si>
    <t>1:37:56,40</t>
  </si>
  <si>
    <t>Anna Teriaeva</t>
  </si>
  <si>
    <t>1:00:35,54</t>
  </si>
  <si>
    <t>1:37:57,25</t>
  </si>
  <si>
    <t>0:55:46,57</t>
  </si>
  <si>
    <t>1:37:57,47</t>
  </si>
  <si>
    <t>Donata Liutikaitė</t>
  </si>
  <si>
    <t>0:56:48,65</t>
  </si>
  <si>
    <t>1:37:57,58</t>
  </si>
  <si>
    <t>Aurimas Klimas</t>
  </si>
  <si>
    <t>0:57:36,74</t>
  </si>
  <si>
    <t>1:39:03,66</t>
  </si>
  <si>
    <t>0:59:14,62</t>
  </si>
  <si>
    <t>1:40:23,90</t>
  </si>
  <si>
    <t>Neringa Brukštienė</t>
  </si>
  <si>
    <t>0:58:13,68</t>
  </si>
  <si>
    <t>1:41:07,10</t>
  </si>
  <si>
    <t>1:02:45,62</t>
  </si>
  <si>
    <t>1:42:29,59</t>
  </si>
  <si>
    <t>Eigil Jacobsen</t>
  </si>
  <si>
    <t>0:56:45,57</t>
  </si>
  <si>
    <t>1:42:45,06</t>
  </si>
  <si>
    <t>Sostinės sporto entras</t>
  </si>
  <si>
    <t>1:02:01,89</t>
  </si>
  <si>
    <t>1:44:09,14</t>
  </si>
  <si>
    <t>Rimantas Narkūnas</t>
  </si>
  <si>
    <t>0:58:41,34</t>
  </si>
  <si>
    <t>1:44:15,33</t>
  </si>
  <si>
    <t>Gustas Antanavičius</t>
  </si>
  <si>
    <t>1:02:06,62</t>
  </si>
  <si>
    <t>1:44:30,47</t>
  </si>
  <si>
    <t>1:02:04,73</t>
  </si>
  <si>
    <t>1:44:34,76</t>
  </si>
  <si>
    <t>Ieva Pilkauskienė</t>
  </si>
  <si>
    <t>1:03:34,58</t>
  </si>
  <si>
    <t>1:46:16,73</t>
  </si>
  <si>
    <t>Kajus Griškus</t>
  </si>
  <si>
    <t>Alytaus src</t>
  </si>
  <si>
    <t>Alytaus</t>
  </si>
  <si>
    <t>1:03:51,25</t>
  </si>
  <si>
    <t>1:46:21,69</t>
  </si>
  <si>
    <t>Diana Pečiulienė</t>
  </si>
  <si>
    <t>Domspin</t>
  </si>
  <si>
    <t>1:00:27,05</t>
  </si>
  <si>
    <t>1:46:27,06</t>
  </si>
  <si>
    <t>Andrius Chochriakovas</t>
  </si>
  <si>
    <t>1:00:27,97</t>
  </si>
  <si>
    <t>1:46:28,48</t>
  </si>
  <si>
    <t>Kasparas Rusteika</t>
  </si>
  <si>
    <t>1:01:27,31</t>
  </si>
  <si>
    <t>1:47:02,77</t>
  </si>
  <si>
    <t>Laisvūnas Zavackas</t>
  </si>
  <si>
    <t>1:01:27,48</t>
  </si>
  <si>
    <t>1:47:05,94</t>
  </si>
  <si>
    <t>Marija Jankunec</t>
  </si>
  <si>
    <t>1:00:40,52</t>
  </si>
  <si>
    <t>1:47:14,31</t>
  </si>
  <si>
    <t>Linas Voveriūnas</t>
  </si>
  <si>
    <t>1:00:51,37</t>
  </si>
  <si>
    <t>1:47:16,81</t>
  </si>
  <si>
    <t>1:03:02,61</t>
  </si>
  <si>
    <t>1:47:49,35</t>
  </si>
  <si>
    <t>Elzė Milčiūtė</t>
  </si>
  <si>
    <t>1:00:56,83</t>
  </si>
  <si>
    <t>1:49:11,87</t>
  </si>
  <si>
    <t>Daiva Masiulienė</t>
  </si>
  <si>
    <t>1:02:59,02</t>
  </si>
  <si>
    <t>1:50:27,23</t>
  </si>
  <si>
    <t>Sonata Sadauskaitė</t>
  </si>
  <si>
    <t>1:04:56,11</t>
  </si>
  <si>
    <t>1:53:24,81</t>
  </si>
  <si>
    <t>Laurynas Kapancovas</t>
  </si>
  <si>
    <t>1:06:06,88</t>
  </si>
  <si>
    <t>1:54:19,74</t>
  </si>
  <si>
    <t>Vaida Artemjeva</t>
  </si>
  <si>
    <t>1:07:22,99</t>
  </si>
  <si>
    <t>1:59:21,21</t>
  </si>
  <si>
    <t>1:08:51,55</t>
  </si>
  <si>
    <t>2:03:43,71</t>
  </si>
  <si>
    <t>1:11:58,49</t>
  </si>
  <si>
    <t>2:03:43,74</t>
  </si>
  <si>
    <t>Jurgita Grigaitienė</t>
  </si>
  <si>
    <t>1:13:19,39</t>
  </si>
  <si>
    <t>2:07:35,19</t>
  </si>
  <si>
    <t>Dalyvis Slaptas</t>
  </si>
  <si>
    <t>1:11:58,13</t>
  </si>
  <si>
    <t>2:08:41,17</t>
  </si>
  <si>
    <t>Erikas Širvys</t>
  </si>
  <si>
    <t>1:13:21,52</t>
  </si>
  <si>
    <t>2:09:46,38</t>
  </si>
  <si>
    <t>1:22:42,10</t>
  </si>
  <si>
    <t>2:21:03,78</t>
  </si>
  <si>
    <t>Andrėja Šaučiūnaitė</t>
  </si>
  <si>
    <t>1:15:31,81</t>
  </si>
  <si>
    <t>2:49:43,02</t>
  </si>
  <si>
    <t>Viktorija Vilčinskaitė</t>
  </si>
  <si>
    <t>Rytis Vitunskas</t>
  </si>
  <si>
    <t>Karcher LT</t>
  </si>
  <si>
    <t>Saulius Rackauskas</t>
  </si>
  <si>
    <t>RENAULT</t>
  </si>
  <si>
    <t>Gabija Balčiūnaitė</t>
  </si>
  <si>
    <t>Virginijus Arlauskas</t>
  </si>
  <si>
    <t>Vilniaus</t>
  </si>
  <si>
    <t>Aldona Jančauskienė</t>
  </si>
  <si>
    <t>Telšiai</t>
  </si>
  <si>
    <t>Simonas Giraitis</t>
  </si>
  <si>
    <t>Adomas Pesliakas</t>
  </si>
  <si>
    <t>Shirwinty</t>
  </si>
  <si>
    <t>Edgaras Kardokas</t>
  </si>
  <si>
    <t>Gendvilė Briedytė Umbražiūnė</t>
  </si>
  <si>
    <t>Žygimantas Sabonis</t>
  </si>
  <si>
    <t>AIDAS, VILNIUS</t>
  </si>
  <si>
    <t>Jeep</t>
  </si>
  <si>
    <t>Jonė Bagvilė</t>
  </si>
  <si>
    <t>Emilis Nekrošius</t>
  </si>
  <si>
    <t>Karolina Mažeikaitė</t>
  </si>
  <si>
    <t>El-eko sport tempas</t>
  </si>
  <si>
    <t>Martynas Žemaitis</t>
  </si>
  <si>
    <t>Kęstutis Ragulis</t>
  </si>
  <si>
    <t>Dominiks Jēkabs Jurēvičs</t>
  </si>
  <si>
    <t>RRS/ALFA</t>
  </si>
  <si>
    <t>0:02:18,11</t>
  </si>
  <si>
    <t>Tauras Grumadas</t>
  </si>
  <si>
    <t>0:02:18,91</t>
  </si>
  <si>
    <t>0:02:37,74</t>
  </si>
  <si>
    <t>Jokūbas Jonavicius</t>
  </si>
  <si>
    <t>0:02:41,55</t>
  </si>
  <si>
    <t>Majus Česulis</t>
  </si>
  <si>
    <t>Ignalinos sporto klubas "Vikingas"</t>
  </si>
  <si>
    <t>0:02:42,13</t>
  </si>
  <si>
    <t>Aistis Vaitekūnas</t>
  </si>
  <si>
    <t>0:02:46,06</t>
  </si>
  <si>
    <t>0:02:50,14</t>
  </si>
  <si>
    <t>0:02:50,15</t>
  </si>
  <si>
    <t>0:02:54,86</t>
  </si>
  <si>
    <t>0:02:55,79</t>
  </si>
  <si>
    <t>Vakaris Žukas</t>
  </si>
  <si>
    <t>0:02:57,98</t>
  </si>
  <si>
    <t>0:03:16,15</t>
  </si>
  <si>
    <t>0:03:24,06</t>
  </si>
  <si>
    <t>0:03:29,50</t>
  </si>
  <si>
    <t>Tomas Pacevičius</t>
  </si>
  <si>
    <t>Laikyk Kardaną KSM Gaja</t>
  </si>
  <si>
    <t>0:03:31,58</t>
  </si>
  <si>
    <t>Vėtrungė-dviračiudalys.lt</t>
  </si>
  <si>
    <t>0:03:31,65</t>
  </si>
  <si>
    <t>Herkus Vareika</t>
  </si>
  <si>
    <t>0:03:32,92</t>
  </si>
  <si>
    <t>Jonas Ignatavičius</t>
  </si>
  <si>
    <t>0:03:36,08</t>
  </si>
  <si>
    <t>0:03:37,89</t>
  </si>
  <si>
    <t>Agapė Plungytė</t>
  </si>
  <si>
    <t>0:03:40,67</t>
  </si>
  <si>
    <t>Benediktas Žukas</t>
  </si>
  <si>
    <t>0:03:43,58</t>
  </si>
  <si>
    <t>0:03:43,97</t>
  </si>
  <si>
    <t>Mantas Grigaitis</t>
  </si>
  <si>
    <t>0:04:01,53</t>
  </si>
  <si>
    <t>0:04:09,98</t>
  </si>
  <si>
    <t>Domas Venclova</t>
  </si>
  <si>
    <t>0:04:12,67</t>
  </si>
  <si>
    <t>Margarita Masiulytė</t>
  </si>
  <si>
    <t>0:04:26,39</t>
  </si>
  <si>
    <t>0:04:34,67</t>
  </si>
  <si>
    <t>0:04:48,01</t>
  </si>
  <si>
    <t>Martynas Bacevičius</t>
  </si>
  <si>
    <t>0:04:51,31</t>
  </si>
  <si>
    <t>Tauras Skunčikas</t>
  </si>
  <si>
    <t>0:04:53,91</t>
  </si>
  <si>
    <t>Jurgis Zenevičius</t>
  </si>
  <si>
    <t>0:04:56,24</t>
  </si>
  <si>
    <t>Martynas Būgas</t>
  </si>
  <si>
    <t>0:05:10,56</t>
  </si>
  <si>
    <t>Faustas Pesliakas</t>
  </si>
  <si>
    <t>0:05:13,83</t>
  </si>
  <si>
    <t>Tėja Česulytė</t>
  </si>
  <si>
    <t>0:05:17,41</t>
  </si>
  <si>
    <t>Joris Jonavicius</t>
  </si>
  <si>
    <t>0:05:18,13</t>
  </si>
  <si>
    <t>0:05:29,99</t>
  </si>
  <si>
    <t>0:05:38,83</t>
  </si>
  <si>
    <t>0:05:42,62</t>
  </si>
  <si>
    <t>Sofija Artemjeva</t>
  </si>
  <si>
    <t>0:05:50,76</t>
  </si>
  <si>
    <t>Kamilė Šiugždinytė</t>
  </si>
  <si>
    <t>0:05:56,53</t>
  </si>
  <si>
    <t>Ugnė Juraitytė</t>
  </si>
  <si>
    <t>0:06:11,86</t>
  </si>
  <si>
    <t>Meda Zaronskyte</t>
  </si>
  <si>
    <t>0:06:13,61</t>
  </si>
  <si>
    <t>0:06:29,95</t>
  </si>
  <si>
    <t>Vakarė Daujotaitė</t>
  </si>
  <si>
    <t>0:07:25,98</t>
  </si>
  <si>
    <t>Augustas Šimkus</t>
  </si>
  <si>
    <t>0:07:43,73</t>
  </si>
  <si>
    <t>Markas Vareika</t>
  </si>
  <si>
    <t>0:07:54,25</t>
  </si>
  <si>
    <t>Augustas Minsevicius</t>
  </si>
  <si>
    <t>0:07:58,14</t>
  </si>
  <si>
    <t>Jorūnė Brukštutė</t>
  </si>
  <si>
    <t>0:08:03,60</t>
  </si>
  <si>
    <t>Miglė Brezgytė</t>
  </si>
  <si>
    <t>0:08:09,60</t>
  </si>
  <si>
    <t>Nojus Dušauskas-Duž</t>
  </si>
  <si>
    <t>0:08:43,57</t>
  </si>
  <si>
    <t>Jone Binkyte</t>
  </si>
  <si>
    <t>0:09:35,76</t>
  </si>
  <si>
    <t>Jonė Zenevičiūtė</t>
  </si>
  <si>
    <t>0:11:55,60</t>
  </si>
  <si>
    <t>Mikas Zlataravičius</t>
  </si>
  <si>
    <t>0:12:02,04</t>
  </si>
  <si>
    <t>Rapolas Miknys</t>
  </si>
  <si>
    <t>Lukas Varga</t>
  </si>
  <si>
    <t>Ariogala</t>
  </si>
  <si>
    <t>Dominykas Šimkus</t>
  </si>
  <si>
    <t>Ajus Kriauza</t>
  </si>
  <si>
    <t>Kotryna Virbalaitė</t>
  </si>
  <si>
    <t>Agota Zavistanavičiūtė</t>
  </si>
  <si>
    <t>Ajus Misiūnas</t>
  </si>
  <si>
    <t>Tauras Černiauskas</t>
  </si>
  <si>
    <t>Dviračiųdalys.lt-Vėtrungė</t>
  </si>
  <si>
    <t>Domantas Valeika</t>
  </si>
  <si>
    <t>Tomas Kukis</t>
  </si>
  <si>
    <t>TravelTime</t>
  </si>
  <si>
    <t>Maja Poiejūtė</t>
  </si>
  <si>
    <t>Kernius Šimoliūnas</t>
  </si>
  <si>
    <t>Bikexpert Cysling Team</t>
  </si>
  <si>
    <t>0:03:49,36</t>
  </si>
  <si>
    <t>0:03:59,94</t>
  </si>
  <si>
    <t>0:04:02,95</t>
  </si>
  <si>
    <t>0:04:05,51</t>
  </si>
  <si>
    <t>0:04:08,70</t>
  </si>
  <si>
    <t>0:04:09,11</t>
  </si>
  <si>
    <t>Ukmerge</t>
  </si>
  <si>
    <t>0:04:19,66</t>
  </si>
  <si>
    <t>0:04:21,92</t>
  </si>
  <si>
    <t>Liutauras Ramaška</t>
  </si>
  <si>
    <t>0:04:24,04</t>
  </si>
  <si>
    <t>0:04:26,66</t>
  </si>
  <si>
    <t>0:04:28,02</t>
  </si>
  <si>
    <t>0:04:41,47</t>
  </si>
  <si>
    <t>0:04:45,45</t>
  </si>
  <si>
    <t>0:04:48,65</t>
  </si>
  <si>
    <t>Adomas Aukštikalnis</t>
  </si>
  <si>
    <t>0:04:53,86</t>
  </si>
  <si>
    <t>Gabrielė Volfovaitė</t>
  </si>
  <si>
    <t>0:04:56,25</t>
  </si>
  <si>
    <t>0:05:04,83</t>
  </si>
  <si>
    <t>0:05:06,76</t>
  </si>
  <si>
    <t>Tauras Brukštus</t>
  </si>
  <si>
    <t>0:05:09,52</t>
  </si>
  <si>
    <t>Kernius Sabulis</t>
  </si>
  <si>
    <t>0:05:13,16</t>
  </si>
  <si>
    <t>Naujamiestis, Panevezio Raj.</t>
  </si>
  <si>
    <t>0:05:14,56</t>
  </si>
  <si>
    <t>0:05:16,80</t>
  </si>
  <si>
    <t>0:05:17,69</t>
  </si>
  <si>
    <t>0:05:20,49</t>
  </si>
  <si>
    <t>Elija Griciūtė</t>
  </si>
  <si>
    <t>0:05:20,75</t>
  </si>
  <si>
    <t>Eliza Artemjeva</t>
  </si>
  <si>
    <t>0:05:22,24</t>
  </si>
  <si>
    <t>Bernatonio vaikų dviračių akademiją</t>
  </si>
  <si>
    <t>0:05:23,77</t>
  </si>
  <si>
    <t>0:05:27,39</t>
  </si>
  <si>
    <t>Danielius Petrauskas</t>
  </si>
  <si>
    <t>0:05:29,43</t>
  </si>
  <si>
    <t>Herkus Griaznovas</t>
  </si>
  <si>
    <t>0:05:39,65</t>
  </si>
  <si>
    <t>0:05:41,53</t>
  </si>
  <si>
    <t>0:05:43,26</t>
  </si>
  <si>
    <t>0:05:47,57</t>
  </si>
  <si>
    <t>Ekaterina Litvinova</t>
  </si>
  <si>
    <t>Vilniaus rajono SM</t>
  </si>
  <si>
    <t>0:05:51,73</t>
  </si>
  <si>
    <t>Kasparas Kliauga</t>
  </si>
  <si>
    <t>0:05:53,79</t>
  </si>
  <si>
    <t>Timur Jusupov</t>
  </si>
  <si>
    <t>0:05:55,02</t>
  </si>
  <si>
    <t>Fausta Griciūtė</t>
  </si>
  <si>
    <t>0:06:00,70</t>
  </si>
  <si>
    <t>Dominik Chodanionok</t>
  </si>
  <si>
    <t>0:06:06,39</t>
  </si>
  <si>
    <t>Artur Mesropian</t>
  </si>
  <si>
    <t>0:06:06,48</t>
  </si>
  <si>
    <t>0:06:11,71</t>
  </si>
  <si>
    <t>Velomanai Team - Samurajus</t>
  </si>
  <si>
    <t>0:06:13,26</t>
  </si>
  <si>
    <t>Julius Minsevičius</t>
  </si>
  <si>
    <t>0:06:15,68</t>
  </si>
  <si>
    <t>0:06:19,01</t>
  </si>
  <si>
    <t>0:06:20,24</t>
  </si>
  <si>
    <t>Adomas Juozapaitis</t>
  </si>
  <si>
    <t>0:06:22,49</t>
  </si>
  <si>
    <t>Iuliia Teriaeva</t>
  </si>
  <si>
    <t>0:06:27,27</t>
  </si>
  <si>
    <t>Laura Toločkaitė</t>
  </si>
  <si>
    <t>0:06:34,81</t>
  </si>
  <si>
    <t>0:06:35,97</t>
  </si>
  <si>
    <t>0:06:39,05</t>
  </si>
  <si>
    <t>Jokūbas Paleckas</t>
  </si>
  <si>
    <t>0:06:41,91</t>
  </si>
  <si>
    <t>Karina Borodina</t>
  </si>
  <si>
    <t>0:06:43,23</t>
  </si>
  <si>
    <t>Evelina Petrauskaitė</t>
  </si>
  <si>
    <t>0:06:57,05</t>
  </si>
  <si>
    <t>Kotryna Šiugždinytė</t>
  </si>
  <si>
    <t>0:06:57,92</t>
  </si>
  <si>
    <t>0:07:04,11</t>
  </si>
  <si>
    <t>Vasilisa Chodanionok</t>
  </si>
  <si>
    <t>0:07:14,99</t>
  </si>
  <si>
    <t>Aistis Vaitekunas</t>
  </si>
  <si>
    <t>0:07:21,07</t>
  </si>
  <si>
    <t>0:07:26,52</t>
  </si>
  <si>
    <t>Radvilas Rakauskas</t>
  </si>
  <si>
    <t>0:07:36,38</t>
  </si>
  <si>
    <t>Justas Petranis</t>
  </si>
  <si>
    <t>Švenčionys</t>
  </si>
  <si>
    <t>0:07:36,85</t>
  </si>
  <si>
    <t>0:07:38,02</t>
  </si>
  <si>
    <t>Balys Zlataravičius</t>
  </si>
  <si>
    <t>Kauno R.</t>
  </si>
  <si>
    <t>0:07:49,59</t>
  </si>
  <si>
    <t>Skomantas Brukštus</t>
  </si>
  <si>
    <t>0:07:54,39</t>
  </si>
  <si>
    <t>Dviraciudalys.lt- Vėtrungė</t>
  </si>
  <si>
    <t>Matvej Bakšejev</t>
  </si>
  <si>
    <t>Dominykas Ignatavičius</t>
  </si>
  <si>
    <t>Titas Simonavičius</t>
  </si>
  <si>
    <t>Ąžuolas Valeika</t>
  </si>
  <si>
    <t>Garliava</t>
  </si>
  <si>
    <t>Damean Volkov</t>
  </si>
  <si>
    <t>Dviraciu Akademija</t>
  </si>
  <si>
    <t>Paulius Lukšas</t>
  </si>
  <si>
    <t>MTBCC team</t>
  </si>
  <si>
    <t>Arijus Virbalas</t>
  </si>
  <si>
    <t>Enya Preidžiūtė</t>
  </si>
  <si>
    <t>Moterys</t>
  </si>
  <si>
    <t>1:51:35,05</t>
  </si>
  <si>
    <t>1:52:46,57</t>
  </si>
  <si>
    <t>1:52:49,43</t>
  </si>
  <si>
    <t>1:52:50,64</t>
  </si>
  <si>
    <t>1:54:42,19</t>
  </si>
  <si>
    <t>1:58:31,77</t>
  </si>
  <si>
    <t>1:59:04,49</t>
  </si>
  <si>
    <t>2:06:07,17</t>
  </si>
  <si>
    <t>2:06:07,46</t>
  </si>
  <si>
    <t>Kučinskienė Dovilė</t>
  </si>
  <si>
    <t>Du ratai-Daistatus</t>
  </si>
  <si>
    <t>2:10:55,34</t>
  </si>
  <si>
    <t>2:11:02,33</t>
  </si>
  <si>
    <t>2:11:09,61</t>
  </si>
  <si>
    <t>2:11:29,85</t>
  </si>
  <si>
    <t>Lauryna Valiūkevičiūtė</t>
  </si>
  <si>
    <t>2:15:11,87</t>
  </si>
  <si>
    <t>Sostinės SM - DSK Sietynas</t>
  </si>
  <si>
    <t>2:19:31,23</t>
  </si>
  <si>
    <t>2:19:33,57</t>
  </si>
  <si>
    <t>2:21:19,13</t>
  </si>
  <si>
    <t>2:21:32,35</t>
  </si>
  <si>
    <t>2:22:38,01</t>
  </si>
  <si>
    <t>2:22:38,07</t>
  </si>
  <si>
    <t>Gerda Paulauskienė</t>
  </si>
  <si>
    <t>2:23:48,64</t>
  </si>
  <si>
    <t>2:24:25,33</t>
  </si>
  <si>
    <t>2:27:45,24</t>
  </si>
  <si>
    <t>2:28:11,37</t>
  </si>
  <si>
    <t>2:30:52,74</t>
  </si>
  <si>
    <t>2:30:56,74</t>
  </si>
  <si>
    <t>Aistė Urbonavičiūtė</t>
  </si>
  <si>
    <t>2:32:12,02</t>
  </si>
  <si>
    <t>2:35:14,35</t>
  </si>
  <si>
    <t>2:40:23,42</t>
  </si>
  <si>
    <t>Sled dog Baltic</t>
  </si>
  <si>
    <t>2:42:08,15</t>
  </si>
  <si>
    <t>2:49:35,81</t>
  </si>
  <si>
    <t>Smiltė Vižinytė</t>
  </si>
  <si>
    <t>Laikyk Kardaną - KSM GAJA</t>
  </si>
  <si>
    <t>2:52:05,10</t>
  </si>
  <si>
    <t>Lina Alūzė</t>
  </si>
  <si>
    <t>Biketek</t>
  </si>
  <si>
    <t>2:52:38,97</t>
  </si>
  <si>
    <t>2:57:17,31</t>
  </si>
  <si>
    <t>2:58:47,80</t>
  </si>
  <si>
    <t>3:15:37,36</t>
  </si>
  <si>
    <t>3:21:54,16</t>
  </si>
  <si>
    <t>2:27:19,50</t>
  </si>
  <si>
    <t>2:31:56,80</t>
  </si>
  <si>
    <t>2:32:38,50</t>
  </si>
  <si>
    <t>2:35:23,66</t>
  </si>
  <si>
    <t>2:35:29,19</t>
  </si>
  <si>
    <t>2:35:29,57</t>
  </si>
  <si>
    <t>2:35:30,33</t>
  </si>
  <si>
    <t>2:35:30,88</t>
  </si>
  <si>
    <t>2:35:31,74</t>
  </si>
  <si>
    <t>2:35:31,99</t>
  </si>
  <si>
    <t>2:35:32,05</t>
  </si>
  <si>
    <t>2:37:37,47</t>
  </si>
  <si>
    <t>2:38:22,16</t>
  </si>
  <si>
    <t>2:38:30,60</t>
  </si>
  <si>
    <t>2:39:24,87</t>
  </si>
  <si>
    <t>2:39:26,36</t>
  </si>
  <si>
    <t>2:39:31,89</t>
  </si>
  <si>
    <t>2:39:44,34</t>
  </si>
  <si>
    <t>2:40:05,92</t>
  </si>
  <si>
    <t>2:40:06,58</t>
  </si>
  <si>
    <t>2:40:06,98</t>
  </si>
  <si>
    <t>2:40:08,64</t>
  </si>
  <si>
    <t>2:41:20,62</t>
  </si>
  <si>
    <t>DSK MINU</t>
  </si>
  <si>
    <t>2:42:45,74</t>
  </si>
  <si>
    <t>2:42:47,21</t>
  </si>
  <si>
    <t>2:42:47,41</t>
  </si>
  <si>
    <t>2:42:47,85</t>
  </si>
  <si>
    <t>2:42:48,94</t>
  </si>
  <si>
    <t>2:43:56,53</t>
  </si>
  <si>
    <t>ASRC</t>
  </si>
  <si>
    <t>2:44:07,82</t>
  </si>
  <si>
    <t>2:44:15,27</t>
  </si>
  <si>
    <t>2:44:58,92</t>
  </si>
  <si>
    <t>Aleksandras Čičasovas</t>
  </si>
  <si>
    <t>2:44:59,51</t>
  </si>
  <si>
    <t>2:45:05,05</t>
  </si>
  <si>
    <t>2:46:14,59</t>
  </si>
  <si>
    <t>Paulius Baronas</t>
  </si>
  <si>
    <t>Veloklinika</t>
  </si>
  <si>
    <t>2:46:14,69</t>
  </si>
  <si>
    <t>Jaunius Dilys</t>
  </si>
  <si>
    <t>2:46:30,51</t>
  </si>
  <si>
    <t>2:46:34,89</t>
  </si>
  <si>
    <t>2:47:11,27</t>
  </si>
  <si>
    <t>2:47:11,88</t>
  </si>
  <si>
    <t>Gediminas Brazaitis</t>
  </si>
  <si>
    <t>2:48:38,66</t>
  </si>
  <si>
    <t>2:49:33,12</t>
  </si>
  <si>
    <t>Kaunas Cycling team</t>
  </si>
  <si>
    <t>2:49:56,78</t>
  </si>
  <si>
    <t>2:49:59,42</t>
  </si>
  <si>
    <t>Modestas Valančius</t>
  </si>
  <si>
    <t>2:50:25,26</t>
  </si>
  <si>
    <t>2:52:12,80</t>
  </si>
  <si>
    <t>2:52:26,39</t>
  </si>
  <si>
    <t>2:52:27,61</t>
  </si>
  <si>
    <t>2:52:34,75</t>
  </si>
  <si>
    <t>2:52:43,70</t>
  </si>
  <si>
    <t>2:52:47,56</t>
  </si>
  <si>
    <t>2:55:12,26</t>
  </si>
  <si>
    <t>Simonas Kerpauskas</t>
  </si>
  <si>
    <t>Judesys</t>
  </si>
  <si>
    <t>2:55:31,49</t>
  </si>
  <si>
    <t>2:56:25,74</t>
  </si>
  <si>
    <t>2:57:30,00</t>
  </si>
  <si>
    <t>2:57:48,37</t>
  </si>
  <si>
    <t>2:59:18,88</t>
  </si>
  <si>
    <t>2:59:27,24</t>
  </si>
  <si>
    <t>3:01:30,35</t>
  </si>
  <si>
    <t>3:01:31,38</t>
  </si>
  <si>
    <t>3:01:31,42</t>
  </si>
  <si>
    <t>Mykantas Urba</t>
  </si>
  <si>
    <t>3:01:34,40</t>
  </si>
  <si>
    <t>SK SELONIJA</t>
  </si>
  <si>
    <t>LV</t>
  </si>
  <si>
    <t>3:02:35,74</t>
  </si>
  <si>
    <t>3:02:40,44</t>
  </si>
  <si>
    <t>3:03:42,33</t>
  </si>
  <si>
    <t>Linas Noreika</t>
  </si>
  <si>
    <t>3:06:05,95</t>
  </si>
  <si>
    <t>3:06:06,53</t>
  </si>
  <si>
    <t>3:07:18,35</t>
  </si>
  <si>
    <t>3:10:28,14</t>
  </si>
  <si>
    <t>3:13:26,04</t>
  </si>
  <si>
    <t>3:18:20,04</t>
  </si>
  <si>
    <t>3:18:59,82</t>
  </si>
  <si>
    <t>3:23:15,75</t>
  </si>
  <si>
    <t>3:27:12,41</t>
  </si>
  <si>
    <t>3:28:28,19</t>
  </si>
  <si>
    <t>3:31:14,95</t>
  </si>
  <si>
    <t>3:32:19,97</t>
  </si>
  <si>
    <t>3:33:04,40</t>
  </si>
  <si>
    <t>4:08:50,99</t>
  </si>
  <si>
    <t>Maxim Belov 1981</t>
  </si>
  <si>
    <t>Mindaugas Legeika 1987</t>
  </si>
  <si>
    <t>Vitalii Osypenko 2001</t>
  </si>
  <si>
    <t>Tomas Mockevičius 1988</t>
  </si>
  <si>
    <t>Albertas Čekauskas 1979</t>
  </si>
  <si>
    <t>Mindaugas Rudys 1982</t>
  </si>
  <si>
    <t>Artūras Želnys 1963</t>
  </si>
  <si>
    <t>Audrius Buivydas 1973</t>
  </si>
  <si>
    <t>Marius Vaščega 1977</t>
  </si>
  <si>
    <t>Dalius Vaitekūnas 1975</t>
  </si>
  <si>
    <t>Karolis Zasas 1983</t>
  </si>
  <si>
    <t>Kristupas Žegunis 1979</t>
  </si>
  <si>
    <t>Tautvydas Žegunis 2008</t>
  </si>
  <si>
    <t>Kęstutis Pusčius 1978</t>
  </si>
  <si>
    <t>Elegijus Paulavičius 1976</t>
  </si>
  <si>
    <t>Rytis Kėkštas 1983</t>
  </si>
  <si>
    <t>Vytautas Kukaitis 1978</t>
  </si>
  <si>
    <t>Nora Čekauskaitė 2012</t>
  </si>
  <si>
    <t>Andrius Kuliešius 1978</t>
  </si>
  <si>
    <t>Juozas Buitkus 1979</t>
  </si>
  <si>
    <t>Viktoras Lukaševičius 1984</t>
  </si>
  <si>
    <t>Džiugas Pakarklis 1971</t>
  </si>
  <si>
    <t>Tomas Karpuška 1974</t>
  </si>
  <si>
    <t>Audrius Šupienis 1969</t>
  </si>
  <si>
    <t>Andrejus Semionovas 1970</t>
  </si>
  <si>
    <t>Laimis Indrišiūnas 1986</t>
  </si>
  <si>
    <t>Saulius Mikalauskas 1979</t>
  </si>
  <si>
    <t>Paulius Medvedskis 1982</t>
  </si>
  <si>
    <t>Augustas Marcinkevičius 1997</t>
  </si>
  <si>
    <t>Ingrida Galeckaitė 1996</t>
  </si>
  <si>
    <t>Arnas Tarabilda 1999</t>
  </si>
  <si>
    <t>Beata Tarabildaitė 2004</t>
  </si>
  <si>
    <t>Rusnė Motiejūnaitė 2007</t>
  </si>
  <si>
    <t>Ernesta Bernatonytė 1998</t>
  </si>
  <si>
    <t>Matvej Bakšejev 2012</t>
  </si>
  <si>
    <t>Anna Učer 2010</t>
  </si>
  <si>
    <t>Evgenij Bakšejev 2009</t>
  </si>
  <si>
    <t>Kernius Dabravolskis 2008</t>
  </si>
  <si>
    <t>Martynas Žemaitis 2005</t>
  </si>
  <si>
    <t>Justinas Milašius 2008</t>
  </si>
  <si>
    <t>Milana Kresik 2013</t>
  </si>
  <si>
    <t>Justinas Baltakys 1988</t>
  </si>
  <si>
    <t>Pavel Ermakov 1997</t>
  </si>
  <si>
    <t>Greta Briedytė 1997</t>
  </si>
  <si>
    <t>M13  Berniukai, g.m. Nuo 2009 iki 2011</t>
  </si>
  <si>
    <t>W13  Mergaitės, g.m. Nuo 2009 iki 2011</t>
  </si>
  <si>
    <t>M16  Berniukai, g.m. Nuo 2006 iki 2008</t>
  </si>
  <si>
    <t>W16  Mergaitės, g.m. Nuo 2006 iki 2008</t>
  </si>
  <si>
    <t>M18  Jaunuoliai, g.m. Nuo 2004 iki 2005</t>
  </si>
  <si>
    <t>W18  Jaunuolės, g.m. Nuo 2004 iki 2005</t>
  </si>
  <si>
    <t>M19  Sporto Vyrai, g.m. Nuo 1993 iki 2003</t>
  </si>
  <si>
    <t>W19  Sporto Moterys, g.m. nuo 1993 iki 2003</t>
  </si>
  <si>
    <t>M30  Sporto Senjorai, g.m. Nuo 1983 iki 1992</t>
  </si>
  <si>
    <t>W30  Sporto Moterys, g.m. nuo 1983 iki 1992</t>
  </si>
  <si>
    <t>M40  Sporto Senjorai, g.m. Nuo 1973 iki 1982</t>
  </si>
  <si>
    <t>W40  Sporto Moterys, g.m. nuo 1973 iki 1982</t>
  </si>
  <si>
    <t>M50  Sporto Veteranai, g.m. nuo 1963 iki 1972</t>
  </si>
  <si>
    <t>M60  Sporto Veteranai, g.m. nuo 1953 iki 1962</t>
  </si>
  <si>
    <t>W60  Sporto Moterys, g.m. iki 1962 imtinai</t>
  </si>
  <si>
    <t>M70  Sporto Veteranai, g.m. iki 1952 imtinai</t>
  </si>
  <si>
    <t>AIDAS</t>
  </si>
  <si>
    <t>W50  Sporto Moterys, g.m. nuo 1963 iki 1972</t>
  </si>
  <si>
    <t>Justinas Vaidokas 1996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</si>
</sst>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h:mm:ss.00"/>
    <numFmt numFmtId="189" formatCode="\+h:mm:ss.00"/>
    <numFmt numFmtId="190" formatCode="[$-F400]h:mm:ss\ AM/PM"/>
    <numFmt numFmtId="191" formatCode="\+hh:mm:ss"/>
    <numFmt numFmtId="192" formatCode="0.0"/>
    <numFmt numFmtId="193" formatCode="\+mm:ss"/>
    <numFmt numFmtId="194" formatCode="&quot;-&quot;0"/>
    <numFmt numFmtId="195" formatCode="0.000"/>
    <numFmt numFmtId="196" formatCode="hh:mm:ss.00"/>
    <numFmt numFmtId="197" formatCode="[$-427]yyyy\ &quot;m.&quot;\ mmmm\ d\ &quot;d.&quot;"/>
    <numFmt numFmtId="198" formatCode="h:mm:ss;0"/>
    <numFmt numFmtId="199" formatCode="hh:mm:ss.0"/>
    <numFmt numFmtId="200" formatCode="mm:ss.0;@"/>
    <numFmt numFmtId="201" formatCode="h:mm:ss"/>
    <numFmt numFmtId="202" formatCode="\+h:mm:ss"/>
    <numFmt numFmtId="203" formatCode="h:mm:ss.0"/>
    <numFmt numFmtId="204" formatCode="0\ &quot;km&quot;"/>
    <numFmt numFmtId="205" formatCode="\+hh:mm:ss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"/>
    <numFmt numFmtId="211" formatCode="0.0000"/>
    <numFmt numFmtId="212" formatCode="\+0"/>
    <numFmt numFmtId="213" formatCode="0.000000"/>
    <numFmt numFmtId="214" formatCode="\+0.0"/>
    <numFmt numFmtId="215" formatCode="\+0.00"/>
    <numFmt numFmtId="216" formatCode="0.00000000000"/>
    <numFmt numFmtId="217" formatCode="0.0000000000"/>
    <numFmt numFmtId="218" formatCode="0.000000000"/>
    <numFmt numFmtId="219" formatCode="0.00000000"/>
    <numFmt numFmtId="220" formatCode="0.0000000"/>
    <numFmt numFmtId="221" formatCode="[$€-2]\ ###,000_);[Red]\([$€-2]\ ###,000\)"/>
    <numFmt numFmtId="222" formatCode="[$-427]yyyy\ &quot;m&quot;\.\ mmmm\ d\ &quot;d&quot;\.\,\ dddd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  <xf numFmtId="0" fontId="1" fillId="0" borderId="0">
      <alignment/>
      <protection/>
    </xf>
    <xf numFmtId="0" fontId="52" fillId="0" borderId="6" applyNumberFormat="0" applyFill="0" applyAlignment="0" applyProtection="0"/>
    <xf numFmtId="0" fontId="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188" fontId="2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wrapText="1"/>
      <protection/>
    </xf>
    <xf numFmtId="192" fontId="1" fillId="0" borderId="0" xfId="59" applyNumberFormat="1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/>
      <protection/>
    </xf>
    <xf numFmtId="0" fontId="1" fillId="0" borderId="0" xfId="58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88" fontId="2" fillId="0" borderId="0" xfId="5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1" fillId="0" borderId="0" xfId="5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58" applyFont="1" applyFill="1" applyBorder="1" applyAlignment="1">
      <alignment/>
      <protection/>
    </xf>
    <xf numFmtId="196" fontId="0" fillId="0" borderId="0" xfId="0" applyNumberFormat="1" applyFill="1" applyBorder="1" applyAlignment="1">
      <alignment horizontal="center"/>
    </xf>
    <xf numFmtId="188" fontId="1" fillId="0" borderId="0" xfId="5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59" applyFill="1" applyBorder="1" applyAlignment="1">
      <alignment horizontal="left"/>
      <protection/>
    </xf>
    <xf numFmtId="188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58" applyFont="1" applyFill="1" applyBorder="1" applyAlignment="1">
      <alignment horizontal="left"/>
      <protection/>
    </xf>
    <xf numFmtId="196" fontId="5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1" fontId="1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left"/>
      <protection/>
    </xf>
    <xf numFmtId="202" fontId="1" fillId="0" borderId="0" xfId="59" applyNumberFormat="1" applyFont="1" applyFill="1" applyBorder="1" applyAlignment="1">
      <alignment horizontal="center"/>
      <protection/>
    </xf>
    <xf numFmtId="0" fontId="1" fillId="0" borderId="0" xfId="59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189" fontId="11" fillId="0" borderId="0" xfId="0" applyNumberFormat="1" applyFont="1" applyFill="1" applyBorder="1" applyAlignment="1">
      <alignment horizontal="center"/>
    </xf>
    <xf numFmtId="189" fontId="1" fillId="0" borderId="0" xfId="5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192" fontId="1" fillId="0" borderId="0" xfId="58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58" applyFont="1" applyFill="1" applyBorder="1" applyAlignment="1">
      <alignment horizontal="center"/>
      <protection/>
    </xf>
    <xf numFmtId="188" fontId="1" fillId="0" borderId="0" xfId="59" applyNumberFormat="1" applyFont="1" applyFill="1" applyBorder="1" applyAlignment="1">
      <alignment horizontal="center"/>
      <protection/>
    </xf>
    <xf numFmtId="189" fontId="1" fillId="0" borderId="0" xfId="59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188" fontId="2" fillId="0" borderId="0" xfId="58" applyNumberFormat="1" applyFont="1" applyFill="1" applyBorder="1" applyAlignment="1">
      <alignment horizontal="center" wrapText="1"/>
      <protection/>
    </xf>
    <xf numFmtId="0" fontId="1" fillId="0" borderId="0" xfId="59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" fontId="17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59" applyFont="1" applyFill="1" applyBorder="1" applyAlignment="1">
      <alignment horizontal="center"/>
      <protection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12" fontId="57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 wrapText="1"/>
    </xf>
    <xf numFmtId="1" fontId="17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/>
    </xf>
    <xf numFmtId="1" fontId="20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" fontId="57" fillId="0" borderId="0" xfId="0" applyNumberFormat="1" applyFont="1" applyAlignment="1">
      <alignment horizontal="center" wrapText="1"/>
    </xf>
    <xf numFmtId="212" fontId="57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58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99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58" applyFont="1" applyAlignment="1">
      <alignment horizontal="center"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0" borderId="0" xfId="58" applyFont="1" applyAlignment="1">
      <alignment horizontal="left"/>
      <protection/>
    </xf>
    <xf numFmtId="0" fontId="11" fillId="0" borderId="0" xfId="0" applyFont="1" applyAlignment="1">
      <alignment horizontal="center"/>
    </xf>
    <xf numFmtId="188" fontId="1" fillId="0" borderId="0" xfId="58" applyNumberFormat="1" applyFont="1" applyAlignment="1">
      <alignment horizontal="center"/>
      <protection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_gen3" xfId="55"/>
    <cellStyle name="Linked Cell" xfId="56"/>
    <cellStyle name="Neutral" xfId="57"/>
    <cellStyle name="Normale_Foglio1" xfId="58"/>
    <cellStyle name="Normale_Foglio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6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1" bestFit="1" customWidth="1"/>
    <col min="2" max="2" width="5.8515625" style="12" customWidth="1"/>
    <col min="3" max="3" width="22.00390625" style="12" customWidth="1"/>
    <col min="4" max="4" width="5.57421875" style="12" customWidth="1"/>
    <col min="5" max="5" width="23.57421875" style="12" customWidth="1"/>
    <col min="6" max="6" width="11.140625" style="12" customWidth="1"/>
    <col min="7" max="7" width="6.140625" style="12" bestFit="1" customWidth="1"/>
    <col min="8" max="8" width="10.7109375" style="13" bestFit="1" customWidth="1"/>
    <col min="9" max="9" width="9.8515625" style="13" customWidth="1"/>
    <col min="10" max="10" width="8.00390625" style="15" customWidth="1"/>
    <col min="11" max="11" width="10.8515625" style="24" customWidth="1"/>
    <col min="12" max="12" width="7.8515625" style="14" bestFit="1" customWidth="1"/>
    <col min="13" max="13" width="8.8515625" style="0" customWidth="1"/>
    <col min="14" max="16384" width="9.140625" style="13" customWidth="1"/>
  </cols>
  <sheetData>
    <row r="1" spans="1:11" ht="12.75">
      <c r="A1" s="21"/>
      <c r="B1" s="50"/>
      <c r="C1" s="51"/>
      <c r="D1" s="50"/>
      <c r="E1" s="50"/>
      <c r="F1" s="50"/>
      <c r="G1" s="50"/>
      <c r="H1" s="11"/>
      <c r="I1" s="11"/>
      <c r="J1" s="50"/>
      <c r="K1" s="50"/>
    </row>
    <row r="2" spans="1:12" ht="23.25">
      <c r="A2" s="136" t="s">
        <v>781</v>
      </c>
      <c r="B2" s="136"/>
      <c r="C2" s="136"/>
      <c r="D2" s="136"/>
      <c r="E2" s="136"/>
      <c r="F2" s="136"/>
      <c r="G2" s="136"/>
      <c r="H2" s="136"/>
      <c r="I2" s="136"/>
      <c r="J2" s="136"/>
      <c r="K2" s="34"/>
      <c r="L2" s="34"/>
    </row>
    <row r="3" spans="1:12" ht="23.25">
      <c r="A3" s="136" t="s">
        <v>782</v>
      </c>
      <c r="B3" s="136"/>
      <c r="C3" s="136"/>
      <c r="D3" s="136"/>
      <c r="E3" s="136"/>
      <c r="F3" s="136"/>
      <c r="G3" s="136"/>
      <c r="H3" s="136"/>
      <c r="I3" s="136"/>
      <c r="J3" s="136"/>
      <c r="K3" s="34"/>
      <c r="L3" s="34"/>
    </row>
    <row r="4" spans="1:10" ht="23.25">
      <c r="A4"/>
      <c r="B4" s="22"/>
      <c r="C4" s="22"/>
      <c r="D4" s="22"/>
      <c r="E4" s="22"/>
      <c r="F4" s="22"/>
      <c r="G4" s="22"/>
      <c r="H4" s="22"/>
      <c r="I4" s="22"/>
      <c r="J4" s="23" t="s">
        <v>21</v>
      </c>
    </row>
    <row r="5" spans="1:10" ht="23.25">
      <c r="A5" s="52"/>
      <c r="B5" s="53" t="s">
        <v>109</v>
      </c>
      <c r="C5" s="53"/>
      <c r="D5" s="54"/>
      <c r="E5" s="54"/>
      <c r="F5" s="54"/>
      <c r="G5" s="54"/>
      <c r="H5" s="53"/>
      <c r="I5" s="53"/>
      <c r="J5" s="25"/>
    </row>
    <row r="6" spans="2:11" ht="12.75">
      <c r="B6" s="50"/>
      <c r="C6" s="51"/>
      <c r="D6" s="50"/>
      <c r="E6" s="50"/>
      <c r="F6" s="50"/>
      <c r="G6" s="50"/>
      <c r="H6" s="11"/>
      <c r="I6" s="11"/>
      <c r="J6" s="50"/>
      <c r="K6" s="50"/>
    </row>
    <row r="7" spans="1:11" ht="15">
      <c r="A7" s="55" t="s">
        <v>16</v>
      </c>
      <c r="B7" s="55" t="s">
        <v>17</v>
      </c>
      <c r="C7" s="55" t="s">
        <v>23</v>
      </c>
      <c r="D7" s="55" t="s">
        <v>24</v>
      </c>
      <c r="E7" s="55" t="s">
        <v>22</v>
      </c>
      <c r="F7" s="55" t="s">
        <v>18</v>
      </c>
      <c r="G7" s="26" t="s">
        <v>110</v>
      </c>
      <c r="H7" s="55" t="s">
        <v>111</v>
      </c>
      <c r="I7" s="55" t="s">
        <v>19</v>
      </c>
      <c r="J7" s="26" t="s">
        <v>112</v>
      </c>
      <c r="K7" s="14"/>
    </row>
    <row r="8" spans="1:11" ht="12.75">
      <c r="A8" s="56">
        <v>1</v>
      </c>
      <c r="B8" s="57">
        <v>3043</v>
      </c>
      <c r="C8" s="58" t="s">
        <v>757</v>
      </c>
      <c r="D8" s="42">
        <v>2016</v>
      </c>
      <c r="E8" s="59" t="s">
        <v>562</v>
      </c>
      <c r="F8" s="50" t="s">
        <v>35</v>
      </c>
      <c r="G8" s="50" t="s">
        <v>154</v>
      </c>
      <c r="H8" s="60" t="s">
        <v>2939</v>
      </c>
      <c r="I8" s="61">
        <v>0</v>
      </c>
      <c r="J8" s="62">
        <v>14.811331844363464</v>
      </c>
      <c r="K8" s="14"/>
    </row>
    <row r="9" spans="1:11" ht="12.75">
      <c r="A9" s="56">
        <v>2</v>
      </c>
      <c r="B9" s="57">
        <v>3016</v>
      </c>
      <c r="C9" s="58" t="s">
        <v>661</v>
      </c>
      <c r="D9" s="42">
        <v>2017</v>
      </c>
      <c r="E9" s="59" t="s">
        <v>31</v>
      </c>
      <c r="F9" s="50" t="s">
        <v>2</v>
      </c>
      <c r="G9" s="50" t="s">
        <v>154</v>
      </c>
      <c r="H9" s="60" t="s">
        <v>2945</v>
      </c>
      <c r="I9" s="61">
        <f>H9-$H$8</f>
        <v>0.00030104166666666647</v>
      </c>
      <c r="J9" s="62">
        <v>12.847310731582972</v>
      </c>
      <c r="K9" s="14"/>
    </row>
    <row r="10" spans="1:11" ht="12.75">
      <c r="A10" s="56">
        <v>3</v>
      </c>
      <c r="B10" s="57">
        <v>3037</v>
      </c>
      <c r="C10" s="58" t="s">
        <v>2958</v>
      </c>
      <c r="D10" s="42">
        <v>2016</v>
      </c>
      <c r="E10" s="59" t="s">
        <v>31</v>
      </c>
      <c r="F10" s="50" t="s">
        <v>41</v>
      </c>
      <c r="G10" s="50" t="s">
        <v>154</v>
      </c>
      <c r="H10" s="60" t="s">
        <v>2959</v>
      </c>
      <c r="I10" s="61">
        <f aca="true" t="shared" si="0" ref="I10:I23">H10-$H$8</f>
        <v>0.0005848379629629632</v>
      </c>
      <c r="J10" s="62">
        <v>11.419767073004937</v>
      </c>
      <c r="K10" s="14"/>
    </row>
    <row r="11" spans="1:11" ht="12.75">
      <c r="A11" s="56">
        <v>4</v>
      </c>
      <c r="B11" s="57">
        <v>3001</v>
      </c>
      <c r="C11" s="58" t="s">
        <v>365</v>
      </c>
      <c r="D11" s="42">
        <v>2016</v>
      </c>
      <c r="E11" s="59" t="s">
        <v>31</v>
      </c>
      <c r="F11" s="50" t="s">
        <v>43</v>
      </c>
      <c r="G11" s="50" t="s">
        <v>154</v>
      </c>
      <c r="H11" s="60" t="s">
        <v>2962</v>
      </c>
      <c r="I11" s="61">
        <f t="shared" si="0"/>
        <v>0.0006230324074074072</v>
      </c>
      <c r="J11" s="62">
        <v>11.2515068982453</v>
      </c>
      <c r="K11" s="14"/>
    </row>
    <row r="12" spans="1:11" ht="12.75">
      <c r="A12" s="56">
        <v>5</v>
      </c>
      <c r="B12" s="57">
        <v>3055</v>
      </c>
      <c r="C12" s="58" t="s">
        <v>2968</v>
      </c>
      <c r="D12" s="42">
        <v>2016</v>
      </c>
      <c r="E12" s="59" t="s">
        <v>2608</v>
      </c>
      <c r="F12" s="50" t="s">
        <v>735</v>
      </c>
      <c r="G12" s="50" t="s">
        <v>154</v>
      </c>
      <c r="H12" s="60" t="s">
        <v>2969</v>
      </c>
      <c r="I12" s="61">
        <f t="shared" si="0"/>
        <v>0.0011140046296296297</v>
      </c>
      <c r="J12" s="62">
        <v>9.459814557603512</v>
      </c>
      <c r="K12" s="14"/>
    </row>
    <row r="13" spans="1:11" ht="12.75">
      <c r="A13" s="56">
        <v>6</v>
      </c>
      <c r="B13" s="57">
        <v>3073</v>
      </c>
      <c r="C13" s="58" t="s">
        <v>2982</v>
      </c>
      <c r="D13" s="42">
        <v>2018</v>
      </c>
      <c r="E13" s="59" t="s">
        <v>2935</v>
      </c>
      <c r="F13" s="50" t="s">
        <v>43</v>
      </c>
      <c r="G13" s="50" t="s">
        <v>154</v>
      </c>
      <c r="H13" s="60" t="s">
        <v>2983</v>
      </c>
      <c r="I13" s="61">
        <f t="shared" si="0"/>
        <v>0.001704513888888889</v>
      </c>
      <c r="J13" s="62">
        <v>7.9392583724520325</v>
      </c>
      <c r="K13" s="14"/>
    </row>
    <row r="14" spans="1:11" ht="12.75">
      <c r="A14" s="56">
        <v>7</v>
      </c>
      <c r="B14" s="57">
        <v>3056</v>
      </c>
      <c r="C14" s="58" t="s">
        <v>664</v>
      </c>
      <c r="D14" s="42">
        <v>2017</v>
      </c>
      <c r="E14" s="59" t="s">
        <v>31</v>
      </c>
      <c r="F14" s="50" t="s">
        <v>33</v>
      </c>
      <c r="G14" s="50" t="s">
        <v>154</v>
      </c>
      <c r="H14" s="60" t="s">
        <v>2988</v>
      </c>
      <c r="I14" s="61">
        <f t="shared" si="0"/>
        <v>0.001996296296296296</v>
      </c>
      <c r="J14" s="62">
        <v>7.35508726869418</v>
      </c>
      <c r="K14" s="14"/>
    </row>
    <row r="15" spans="1:11" ht="12.75">
      <c r="A15" s="56">
        <v>8</v>
      </c>
      <c r="B15" s="57">
        <v>3015</v>
      </c>
      <c r="C15" s="58" t="s">
        <v>2989</v>
      </c>
      <c r="D15" s="42">
        <v>2017</v>
      </c>
      <c r="E15" s="59" t="s">
        <v>813</v>
      </c>
      <c r="F15" s="50" t="s">
        <v>43</v>
      </c>
      <c r="G15" s="50" t="s">
        <v>154</v>
      </c>
      <c r="H15" s="60" t="s">
        <v>2990</v>
      </c>
      <c r="I15" s="61">
        <f t="shared" si="0"/>
        <v>0.0020905092592592594</v>
      </c>
      <c r="J15" s="62">
        <v>7.184399589462879</v>
      </c>
      <c r="K15" s="14"/>
    </row>
    <row r="16" spans="1:11" ht="12.75">
      <c r="A16" s="56">
        <v>9</v>
      </c>
      <c r="B16" s="57">
        <v>3050</v>
      </c>
      <c r="C16" s="58" t="s">
        <v>2991</v>
      </c>
      <c r="D16" s="42">
        <v>2018</v>
      </c>
      <c r="E16" s="59" t="s">
        <v>31</v>
      </c>
      <c r="F16" s="50" t="s">
        <v>36</v>
      </c>
      <c r="G16" s="50" t="s">
        <v>154</v>
      </c>
      <c r="H16" s="60" t="s">
        <v>2992</v>
      </c>
      <c r="I16" s="61">
        <f t="shared" si="0"/>
        <v>0.002157291666666667</v>
      </c>
      <c r="J16" s="62">
        <v>7.068128909208199</v>
      </c>
      <c r="K16" s="14"/>
    </row>
    <row r="17" spans="1:11" ht="12.75">
      <c r="A17" s="56">
        <v>10</v>
      </c>
      <c r="B17" s="57">
        <v>3057</v>
      </c>
      <c r="C17" s="58" t="s">
        <v>2993</v>
      </c>
      <c r="D17" s="42">
        <v>2018</v>
      </c>
      <c r="E17" s="59" t="s">
        <v>2568</v>
      </c>
      <c r="F17" s="50" t="s">
        <v>35</v>
      </c>
      <c r="G17" s="50" t="s">
        <v>154</v>
      </c>
      <c r="H17" s="60" t="s">
        <v>2994</v>
      </c>
      <c r="I17" s="61">
        <f t="shared" si="0"/>
        <v>0.002334722222222222</v>
      </c>
      <c r="J17" s="62">
        <v>6.776743935889851</v>
      </c>
      <c r="K17" s="14"/>
    </row>
    <row r="18" spans="1:11" ht="12.75">
      <c r="A18" s="56">
        <v>11</v>
      </c>
      <c r="B18" s="57">
        <v>3061</v>
      </c>
      <c r="C18" s="58" t="s">
        <v>2995</v>
      </c>
      <c r="D18" s="42">
        <v>2019</v>
      </c>
      <c r="E18" s="59" t="s">
        <v>31</v>
      </c>
      <c r="F18" s="50" t="s">
        <v>33</v>
      </c>
      <c r="G18" s="50" t="s">
        <v>154</v>
      </c>
      <c r="H18" s="60" t="s">
        <v>2996</v>
      </c>
      <c r="I18" s="61">
        <f t="shared" si="0"/>
        <v>0.0023549768518518516</v>
      </c>
      <c r="J18" s="62">
        <v>6.745001472123338</v>
      </c>
      <c r="K18" s="14"/>
    </row>
    <row r="19" spans="1:11" ht="12.75">
      <c r="A19" s="56">
        <v>12</v>
      </c>
      <c r="B19" s="57">
        <v>3006</v>
      </c>
      <c r="C19" s="58" t="s">
        <v>756</v>
      </c>
      <c r="D19" s="42">
        <v>2018</v>
      </c>
      <c r="E19" s="59" t="s">
        <v>1575</v>
      </c>
      <c r="F19" s="50" t="s">
        <v>33</v>
      </c>
      <c r="G19" s="50" t="s">
        <v>154</v>
      </c>
      <c r="H19" s="60" t="s">
        <v>2997</v>
      </c>
      <c r="I19" s="61">
        <f t="shared" si="0"/>
        <v>0.0025440972222222223</v>
      </c>
      <c r="J19" s="62">
        <v>6.462366970124375</v>
      </c>
      <c r="K19" s="14"/>
    </row>
    <row r="20" spans="1:11" ht="12.75">
      <c r="A20" s="56">
        <v>13</v>
      </c>
      <c r="B20" s="57">
        <v>3053</v>
      </c>
      <c r="C20" s="58" t="s">
        <v>2998</v>
      </c>
      <c r="D20" s="42">
        <v>2019</v>
      </c>
      <c r="E20" s="59" t="s">
        <v>368</v>
      </c>
      <c r="F20" s="50" t="s">
        <v>47</v>
      </c>
      <c r="G20" s="50" t="s">
        <v>154</v>
      </c>
      <c r="H20" s="60" t="s">
        <v>2999</v>
      </c>
      <c r="I20" s="61">
        <f t="shared" si="0"/>
        <v>0.003192592592592593</v>
      </c>
      <c r="J20" s="62">
        <v>5.650477599892371</v>
      </c>
      <c r="K20" s="14"/>
    </row>
    <row r="21" spans="1:11" ht="12.75">
      <c r="A21" s="56">
        <v>14</v>
      </c>
      <c r="B21" s="57">
        <v>3036</v>
      </c>
      <c r="C21" s="58" t="s">
        <v>3006</v>
      </c>
      <c r="D21" s="42">
        <v>2019</v>
      </c>
      <c r="E21" s="59" t="s">
        <v>31</v>
      </c>
      <c r="F21" s="50" t="s">
        <v>35</v>
      </c>
      <c r="G21" s="50" t="s">
        <v>154</v>
      </c>
      <c r="H21" s="60" t="s">
        <v>3007</v>
      </c>
      <c r="I21" s="61">
        <f t="shared" si="0"/>
        <v>0.003628009259259259</v>
      </c>
      <c r="J21" s="62">
        <v>5.2109181141439205</v>
      </c>
      <c r="K21" s="14"/>
    </row>
    <row r="22" spans="1:11" ht="12.75">
      <c r="A22" s="56">
        <v>15</v>
      </c>
      <c r="B22" s="57">
        <v>3048</v>
      </c>
      <c r="C22" s="58" t="s">
        <v>3008</v>
      </c>
      <c r="D22" s="42">
        <v>2019</v>
      </c>
      <c r="E22" s="59" t="s">
        <v>31</v>
      </c>
      <c r="F22" s="50" t="s">
        <v>33</v>
      </c>
      <c r="G22" s="50" t="s">
        <v>154</v>
      </c>
      <c r="H22" s="60" t="s">
        <v>3009</v>
      </c>
      <c r="I22" s="61">
        <f t="shared" si="0"/>
        <v>0.003697453703703704</v>
      </c>
      <c r="J22" s="62">
        <v>5.147058823529411</v>
      </c>
      <c r="K22" s="14"/>
    </row>
    <row r="23" spans="1:11" ht="12.75">
      <c r="A23" s="56">
        <v>16</v>
      </c>
      <c r="B23" s="57">
        <v>3034</v>
      </c>
      <c r="C23" s="58" t="s">
        <v>3012</v>
      </c>
      <c r="D23" s="42">
        <v>2018</v>
      </c>
      <c r="E23" s="59" t="s">
        <v>1378</v>
      </c>
      <c r="F23" s="50" t="s">
        <v>33</v>
      </c>
      <c r="G23" s="50" t="s">
        <v>154</v>
      </c>
      <c r="H23" s="60" t="s">
        <v>3013</v>
      </c>
      <c r="I23" s="61">
        <f t="shared" si="0"/>
        <v>0.004694675925925927</v>
      </c>
      <c r="J23" s="62">
        <v>4.376823676531887</v>
      </c>
      <c r="K23" s="14"/>
    </row>
    <row r="24" spans="1:11" ht="12.75">
      <c r="A24" s="56" t="s">
        <v>15</v>
      </c>
      <c r="B24" s="57">
        <v>3014</v>
      </c>
      <c r="C24" s="58" t="s">
        <v>3024</v>
      </c>
      <c r="D24" s="42">
        <v>2018</v>
      </c>
      <c r="E24" s="59" t="s">
        <v>562</v>
      </c>
      <c r="F24" s="50" t="s">
        <v>35</v>
      </c>
      <c r="G24" s="50"/>
      <c r="H24" s="60" t="s">
        <v>31</v>
      </c>
      <c r="I24" s="61"/>
      <c r="J24" s="62"/>
      <c r="K24" s="14"/>
    </row>
    <row r="25" spans="1:11" ht="12.75">
      <c r="A25" s="56" t="s">
        <v>15</v>
      </c>
      <c r="B25" s="57">
        <v>3017</v>
      </c>
      <c r="C25" s="58" t="s">
        <v>369</v>
      </c>
      <c r="D25" s="42">
        <v>2017</v>
      </c>
      <c r="E25" s="59" t="s">
        <v>696</v>
      </c>
      <c r="F25" s="50" t="s">
        <v>33</v>
      </c>
      <c r="G25" s="50"/>
      <c r="H25" s="60" t="s">
        <v>31</v>
      </c>
      <c r="I25" s="61"/>
      <c r="J25" s="62"/>
      <c r="K25" s="14"/>
    </row>
    <row r="26" spans="1:11" ht="12.75">
      <c r="A26" s="56" t="s">
        <v>15</v>
      </c>
      <c r="B26" s="57">
        <v>3023</v>
      </c>
      <c r="C26" s="58" t="s">
        <v>3031</v>
      </c>
      <c r="D26" s="42">
        <v>2016</v>
      </c>
      <c r="E26" s="59" t="s">
        <v>1466</v>
      </c>
      <c r="F26" s="50" t="s">
        <v>33</v>
      </c>
      <c r="G26" s="50"/>
      <c r="H26" s="60" t="s">
        <v>31</v>
      </c>
      <c r="I26" s="61"/>
      <c r="J26" s="62"/>
      <c r="K26" s="14"/>
    </row>
    <row r="27" spans="1:11" ht="12.75">
      <c r="A27" s="56" t="s">
        <v>15</v>
      </c>
      <c r="B27" s="57">
        <v>3058</v>
      </c>
      <c r="C27" s="58" t="s">
        <v>3023</v>
      </c>
      <c r="D27" s="42">
        <v>2017</v>
      </c>
      <c r="E27" s="59" t="s">
        <v>31</v>
      </c>
      <c r="F27" s="50" t="s">
        <v>2</v>
      </c>
      <c r="G27" s="50"/>
      <c r="H27" s="60" t="s">
        <v>31</v>
      </c>
      <c r="I27" s="61"/>
      <c r="J27" s="62"/>
      <c r="K27" s="14"/>
    </row>
    <row r="28" spans="1:11" ht="12.75">
      <c r="A28" s="63"/>
      <c r="B28" s="50"/>
      <c r="C28" s="58"/>
      <c r="D28" s="64"/>
      <c r="E28" s="50"/>
      <c r="F28" s="50"/>
      <c r="G28" s="50"/>
      <c r="H28" s="63"/>
      <c r="I28" s="65"/>
      <c r="J28" s="66"/>
      <c r="K28" s="14"/>
    </row>
    <row r="29" spans="1:10" ht="23.25">
      <c r="A29" s="52"/>
      <c r="B29" s="53" t="s">
        <v>113</v>
      </c>
      <c r="C29" s="53"/>
      <c r="D29" s="54"/>
      <c r="E29" s="54"/>
      <c r="F29" s="54"/>
      <c r="G29" s="54"/>
      <c r="H29" s="53"/>
      <c r="I29" s="53"/>
      <c r="J29" s="25"/>
    </row>
    <row r="30" spans="2:11" ht="12.75">
      <c r="B30" s="50"/>
      <c r="C30" s="51"/>
      <c r="D30" s="50"/>
      <c r="E30" s="50"/>
      <c r="F30" s="50"/>
      <c r="G30" s="50"/>
      <c r="H30" s="11"/>
      <c r="I30" s="11"/>
      <c r="J30" s="50"/>
      <c r="K30" s="50"/>
    </row>
    <row r="31" spans="1:11" ht="15">
      <c r="A31" s="55" t="s">
        <v>16</v>
      </c>
      <c r="B31" s="55" t="s">
        <v>17</v>
      </c>
      <c r="C31" s="55" t="s">
        <v>23</v>
      </c>
      <c r="D31" s="55" t="s">
        <v>24</v>
      </c>
      <c r="E31" s="55" t="s">
        <v>22</v>
      </c>
      <c r="F31" s="55" t="s">
        <v>18</v>
      </c>
      <c r="G31" s="26" t="s">
        <v>110</v>
      </c>
      <c r="H31" s="55" t="s">
        <v>111</v>
      </c>
      <c r="I31" s="55" t="s">
        <v>19</v>
      </c>
      <c r="J31" s="26" t="s">
        <v>112</v>
      </c>
      <c r="K31" s="14"/>
    </row>
    <row r="32" spans="1:11" ht="12.75">
      <c r="A32" s="56">
        <v>1</v>
      </c>
      <c r="B32" s="57">
        <v>3026</v>
      </c>
      <c r="C32" s="58" t="s">
        <v>2926</v>
      </c>
      <c r="D32" s="42">
        <v>2016</v>
      </c>
      <c r="E32" s="59" t="s">
        <v>2927</v>
      </c>
      <c r="F32" s="50" t="s">
        <v>2529</v>
      </c>
      <c r="G32" s="50" t="s">
        <v>154</v>
      </c>
      <c r="H32" s="60" t="s">
        <v>2928</v>
      </c>
      <c r="I32" s="61">
        <v>0</v>
      </c>
      <c r="J32" s="62">
        <v>18.246325392802838</v>
      </c>
      <c r="K32" s="14"/>
    </row>
    <row r="33" spans="1:11" ht="12.75">
      <c r="A33" s="56">
        <v>2</v>
      </c>
      <c r="B33" s="57">
        <v>3025</v>
      </c>
      <c r="C33" s="58" t="s">
        <v>2929</v>
      </c>
      <c r="D33" s="42">
        <v>2016</v>
      </c>
      <c r="E33" s="59" t="s">
        <v>31</v>
      </c>
      <c r="F33" s="50" t="s">
        <v>35</v>
      </c>
      <c r="G33" s="50" t="s">
        <v>154</v>
      </c>
      <c r="H33" s="60" t="s">
        <v>2930</v>
      </c>
      <c r="I33" s="61">
        <f>H33-$H$32</f>
        <v>9.259259259259637E-06</v>
      </c>
      <c r="J33" s="62">
        <v>18.141242531135266</v>
      </c>
      <c r="K33" s="14"/>
    </row>
    <row r="34" spans="1:11" ht="12.75">
      <c r="A34" s="56">
        <v>3</v>
      </c>
      <c r="B34" s="57">
        <v>3008</v>
      </c>
      <c r="C34" s="58" t="s">
        <v>364</v>
      </c>
      <c r="D34" s="42">
        <v>2016</v>
      </c>
      <c r="E34" s="59" t="s">
        <v>481</v>
      </c>
      <c r="F34" s="50" t="s">
        <v>2</v>
      </c>
      <c r="G34" s="50" t="s">
        <v>154</v>
      </c>
      <c r="H34" s="60" t="s">
        <v>2931</v>
      </c>
      <c r="I34" s="61">
        <f aca="true" t="shared" si="1" ref="I34:I68">H34-$H$32</f>
        <v>0.0002271990740740741</v>
      </c>
      <c r="J34" s="62">
        <v>15.97565614302016</v>
      </c>
      <c r="K34" s="14"/>
    </row>
    <row r="35" spans="1:11" ht="12.75">
      <c r="A35" s="56">
        <v>4</v>
      </c>
      <c r="B35" s="57">
        <v>3031</v>
      </c>
      <c r="C35" s="58" t="s">
        <v>2932</v>
      </c>
      <c r="D35" s="42">
        <v>2016</v>
      </c>
      <c r="E35" s="59" t="s">
        <v>31</v>
      </c>
      <c r="F35" s="50" t="s">
        <v>39</v>
      </c>
      <c r="G35" s="50" t="s">
        <v>154</v>
      </c>
      <c r="H35" s="60" t="s">
        <v>2933</v>
      </c>
      <c r="I35" s="61">
        <f t="shared" si="1"/>
        <v>0.0002712962962962964</v>
      </c>
      <c r="J35" s="62">
        <v>15.598885793871865</v>
      </c>
      <c r="K35" s="14"/>
    </row>
    <row r="36" spans="1:11" ht="12.75">
      <c r="A36" s="56">
        <v>5</v>
      </c>
      <c r="B36" s="57">
        <v>3072</v>
      </c>
      <c r="C36" s="58" t="s">
        <v>2934</v>
      </c>
      <c r="D36" s="42">
        <v>2017</v>
      </c>
      <c r="E36" s="59" t="s">
        <v>2935</v>
      </c>
      <c r="F36" s="50" t="s">
        <v>43</v>
      </c>
      <c r="G36" s="50" t="s">
        <v>154</v>
      </c>
      <c r="H36" s="60" t="s">
        <v>2936</v>
      </c>
      <c r="I36" s="61">
        <f t="shared" si="1"/>
        <v>0.00027800925925925975</v>
      </c>
      <c r="J36" s="62">
        <v>15.543082711404425</v>
      </c>
      <c r="K36" s="14"/>
    </row>
    <row r="37" spans="1:11" ht="12.75">
      <c r="A37" s="56">
        <v>6</v>
      </c>
      <c r="B37" s="57">
        <v>3011</v>
      </c>
      <c r="C37" s="58" t="s">
        <v>2937</v>
      </c>
      <c r="D37" s="42">
        <v>2016</v>
      </c>
      <c r="E37" s="59" t="s">
        <v>31</v>
      </c>
      <c r="F37" s="50" t="s">
        <v>33</v>
      </c>
      <c r="G37" s="50" t="s">
        <v>154</v>
      </c>
      <c r="H37" s="60" t="s">
        <v>2938</v>
      </c>
      <c r="I37" s="61">
        <f t="shared" si="1"/>
        <v>0.0003234953703703707</v>
      </c>
      <c r="J37" s="62">
        <v>15.175237865831624</v>
      </c>
      <c r="K37" s="14"/>
    </row>
    <row r="38" spans="1:11" ht="12.75">
      <c r="A38" s="56">
        <v>7</v>
      </c>
      <c r="B38" s="57">
        <v>3035</v>
      </c>
      <c r="C38" s="58" t="s">
        <v>666</v>
      </c>
      <c r="D38" s="42">
        <v>2016</v>
      </c>
      <c r="E38" s="59" t="s">
        <v>251</v>
      </c>
      <c r="F38" s="50" t="s">
        <v>33</v>
      </c>
      <c r="G38" s="50" t="s">
        <v>154</v>
      </c>
      <c r="H38" s="60" t="s">
        <v>2940</v>
      </c>
      <c r="I38" s="61">
        <f t="shared" si="1"/>
        <v>0.0003708333333333335</v>
      </c>
      <c r="J38" s="62">
        <v>14.810461357625625</v>
      </c>
      <c r="K38" s="14"/>
    </row>
    <row r="39" spans="1:11" ht="12.75">
      <c r="A39" s="56">
        <v>8</v>
      </c>
      <c r="B39" s="57">
        <v>3069</v>
      </c>
      <c r="C39" s="58" t="s">
        <v>660</v>
      </c>
      <c r="D39" s="42">
        <v>2016</v>
      </c>
      <c r="E39" s="59" t="s">
        <v>2293</v>
      </c>
      <c r="F39" s="50" t="s">
        <v>33</v>
      </c>
      <c r="G39" s="50" t="s">
        <v>154</v>
      </c>
      <c r="H39" s="60" t="s">
        <v>2941</v>
      </c>
      <c r="I39" s="61">
        <f t="shared" si="1"/>
        <v>0.0004253472222222226</v>
      </c>
      <c r="J39" s="62">
        <v>14.411529223378702</v>
      </c>
      <c r="K39" s="14"/>
    </row>
    <row r="40" spans="1:11" ht="12.75">
      <c r="A40" s="56">
        <v>9</v>
      </c>
      <c r="B40" s="57">
        <v>3041</v>
      </c>
      <c r="C40" s="58" t="s">
        <v>370</v>
      </c>
      <c r="D40" s="42">
        <v>2017</v>
      </c>
      <c r="E40" s="59" t="s">
        <v>31</v>
      </c>
      <c r="F40" s="50" t="s">
        <v>33</v>
      </c>
      <c r="G40" s="50" t="s">
        <v>154</v>
      </c>
      <c r="H40" s="60" t="s">
        <v>2942</v>
      </c>
      <c r="I40" s="61">
        <f t="shared" si="1"/>
        <v>0.0004361111111111113</v>
      </c>
      <c r="J40" s="62">
        <v>14.335286421298138</v>
      </c>
      <c r="K40" s="14"/>
    </row>
    <row r="41" spans="1:11" ht="12.75">
      <c r="A41" s="56">
        <v>10</v>
      </c>
      <c r="B41" s="57">
        <v>3019</v>
      </c>
      <c r="C41" s="58" t="s">
        <v>2943</v>
      </c>
      <c r="D41" s="42">
        <v>2016</v>
      </c>
      <c r="E41" s="59" t="s">
        <v>31</v>
      </c>
      <c r="F41" s="50" t="s">
        <v>33</v>
      </c>
      <c r="G41" s="50" t="s">
        <v>154</v>
      </c>
      <c r="H41" s="60" t="s">
        <v>2944</v>
      </c>
      <c r="I41" s="61">
        <f t="shared" si="1"/>
        <v>0.00046145833333333347</v>
      </c>
      <c r="J41" s="62">
        <v>14.158894257781773</v>
      </c>
      <c r="K41" s="14"/>
    </row>
    <row r="42" spans="1:11" ht="12.75">
      <c r="A42" s="56">
        <v>11</v>
      </c>
      <c r="B42" s="57">
        <v>3007</v>
      </c>
      <c r="C42" s="58" t="s">
        <v>662</v>
      </c>
      <c r="D42" s="42">
        <v>2016</v>
      </c>
      <c r="E42" s="59" t="s">
        <v>1575</v>
      </c>
      <c r="F42" s="50" t="s">
        <v>33</v>
      </c>
      <c r="G42" s="50" t="s">
        <v>154</v>
      </c>
      <c r="H42" s="60" t="s">
        <v>2946</v>
      </c>
      <c r="I42" s="61">
        <f t="shared" si="1"/>
        <v>0.0007633101851851852</v>
      </c>
      <c r="J42" s="62">
        <v>12.349309026756837</v>
      </c>
      <c r="K42" s="14"/>
    </row>
    <row r="43" spans="1:11" ht="12.75">
      <c r="A43" s="56">
        <v>12</v>
      </c>
      <c r="B43" s="57">
        <v>3059</v>
      </c>
      <c r="C43" s="58" t="s">
        <v>758</v>
      </c>
      <c r="D43" s="42">
        <v>2016</v>
      </c>
      <c r="E43" s="59" t="s">
        <v>813</v>
      </c>
      <c r="F43" s="50" t="s">
        <v>43</v>
      </c>
      <c r="G43" s="50" t="s">
        <v>154</v>
      </c>
      <c r="H43" s="60" t="s">
        <v>2947</v>
      </c>
      <c r="I43" s="61">
        <f t="shared" si="1"/>
        <v>0.0008262731481481482</v>
      </c>
      <c r="J43" s="62">
        <v>12.028639618138426</v>
      </c>
      <c r="K43" s="14"/>
    </row>
    <row r="44" spans="1:11" ht="12.75">
      <c r="A44" s="56">
        <v>13</v>
      </c>
      <c r="B44" s="57">
        <v>3064</v>
      </c>
      <c r="C44" s="58" t="s">
        <v>2948</v>
      </c>
      <c r="D44" s="42">
        <v>2017</v>
      </c>
      <c r="E44" s="59" t="s">
        <v>2949</v>
      </c>
      <c r="F44" s="50" t="s">
        <v>35</v>
      </c>
      <c r="G44" s="50" t="s">
        <v>154</v>
      </c>
      <c r="H44" s="60" t="s">
        <v>2950</v>
      </c>
      <c r="I44" s="61">
        <f t="shared" si="1"/>
        <v>0.0008503472222222226</v>
      </c>
      <c r="J44" s="62">
        <v>11.910388505529822</v>
      </c>
      <c r="K44" s="14"/>
    </row>
    <row r="45" spans="1:11" ht="12.75">
      <c r="A45" s="56">
        <v>14</v>
      </c>
      <c r="B45" s="57">
        <v>3046</v>
      </c>
      <c r="C45" s="58" t="s">
        <v>363</v>
      </c>
      <c r="D45" s="42">
        <v>2016</v>
      </c>
      <c r="E45" s="59" t="s">
        <v>2951</v>
      </c>
      <c r="F45" s="50" t="s">
        <v>7</v>
      </c>
      <c r="G45" s="50" t="s">
        <v>154</v>
      </c>
      <c r="H45" s="60" t="s">
        <v>2952</v>
      </c>
      <c r="I45" s="61">
        <f t="shared" si="1"/>
        <v>0.0008511574074074075</v>
      </c>
      <c r="J45" s="62">
        <v>11.90644932671864</v>
      </c>
      <c r="K45" s="14"/>
    </row>
    <row r="46" spans="1:11" ht="12.75">
      <c r="A46" s="56">
        <v>15</v>
      </c>
      <c r="B46" s="57">
        <v>3070</v>
      </c>
      <c r="C46" s="58" t="s">
        <v>2953</v>
      </c>
      <c r="D46" s="42">
        <v>2017</v>
      </c>
      <c r="E46" s="59" t="s">
        <v>31</v>
      </c>
      <c r="F46" s="50" t="s">
        <v>68</v>
      </c>
      <c r="G46" s="50" t="s">
        <v>154</v>
      </c>
      <c r="H46" s="60" t="s">
        <v>2954</v>
      </c>
      <c r="I46" s="61">
        <f t="shared" si="1"/>
        <v>0.0008658564814814816</v>
      </c>
      <c r="J46" s="62">
        <v>11.835431147848956</v>
      </c>
      <c r="K46" s="14"/>
    </row>
    <row r="47" spans="1:11" ht="12.75">
      <c r="A47" s="56">
        <v>16</v>
      </c>
      <c r="B47" s="57">
        <v>3002</v>
      </c>
      <c r="C47" s="58" t="s">
        <v>2955</v>
      </c>
      <c r="D47" s="42">
        <v>2016</v>
      </c>
      <c r="E47" s="59" t="s">
        <v>31</v>
      </c>
      <c r="F47" s="50" t="s">
        <v>33</v>
      </c>
      <c r="G47" s="50" t="s">
        <v>154</v>
      </c>
      <c r="H47" s="60" t="s">
        <v>2956</v>
      </c>
      <c r="I47" s="61">
        <f t="shared" si="1"/>
        <v>0.0009024305555555558</v>
      </c>
      <c r="J47" s="62">
        <v>11.662347278785633</v>
      </c>
      <c r="K47" s="14"/>
    </row>
    <row r="48" spans="1:11" ht="12.75">
      <c r="A48" s="56">
        <v>17</v>
      </c>
      <c r="B48" s="57">
        <v>3054</v>
      </c>
      <c r="C48" s="58" t="s">
        <v>367</v>
      </c>
      <c r="D48" s="42">
        <v>2017</v>
      </c>
      <c r="E48" s="59" t="s">
        <v>368</v>
      </c>
      <c r="F48" s="50" t="s">
        <v>47</v>
      </c>
      <c r="G48" s="50" t="s">
        <v>154</v>
      </c>
      <c r="H48" s="60" t="s">
        <v>2957</v>
      </c>
      <c r="I48" s="61">
        <f t="shared" si="1"/>
        <v>0.0009233796296296301</v>
      </c>
      <c r="J48" s="62">
        <v>11.565468814539445</v>
      </c>
      <c r="K48" s="14"/>
    </row>
    <row r="49" spans="1:11" ht="12.75">
      <c r="A49" s="56">
        <v>18</v>
      </c>
      <c r="B49" s="57">
        <v>3018</v>
      </c>
      <c r="C49" s="58" t="s">
        <v>2960</v>
      </c>
      <c r="D49" s="42">
        <v>2018</v>
      </c>
      <c r="E49" s="59" t="s">
        <v>31</v>
      </c>
      <c r="F49" s="50" t="s">
        <v>33</v>
      </c>
      <c r="G49" s="50" t="s">
        <v>154</v>
      </c>
      <c r="H49" s="60" t="s">
        <v>2961</v>
      </c>
      <c r="I49" s="61">
        <f t="shared" si="1"/>
        <v>0.000989236111111111</v>
      </c>
      <c r="J49" s="62">
        <v>11.271133375078271</v>
      </c>
      <c r="K49" s="14"/>
    </row>
    <row r="50" spans="1:11" ht="12.75">
      <c r="A50" s="56">
        <v>19</v>
      </c>
      <c r="B50" s="57">
        <v>3060</v>
      </c>
      <c r="C50" s="58" t="s">
        <v>2963</v>
      </c>
      <c r="D50" s="42">
        <v>2016</v>
      </c>
      <c r="E50" s="59" t="s">
        <v>1786</v>
      </c>
      <c r="F50" s="50" t="s">
        <v>36</v>
      </c>
      <c r="G50" s="50" t="s">
        <v>154</v>
      </c>
      <c r="H50" s="60" t="s">
        <v>2964</v>
      </c>
      <c r="I50" s="61">
        <f t="shared" si="1"/>
        <v>0.0011969907407407413</v>
      </c>
      <c r="J50" s="62">
        <v>10.433486523413238</v>
      </c>
      <c r="K50" s="14"/>
    </row>
    <row r="51" spans="1:11" ht="12.75">
      <c r="A51" s="56">
        <v>20</v>
      </c>
      <c r="B51" s="57">
        <v>3052</v>
      </c>
      <c r="C51" s="58" t="s">
        <v>665</v>
      </c>
      <c r="D51" s="42">
        <v>2017</v>
      </c>
      <c r="E51" s="59" t="s">
        <v>31</v>
      </c>
      <c r="F51" s="50" t="s">
        <v>33</v>
      </c>
      <c r="G51" s="50" t="s">
        <v>154</v>
      </c>
      <c r="H51" s="60" t="s">
        <v>2965</v>
      </c>
      <c r="I51" s="61">
        <f t="shared" si="1"/>
        <v>0.0012947916666666665</v>
      </c>
      <c r="J51" s="62">
        <v>10.080806464517162</v>
      </c>
      <c r="K51" s="14"/>
    </row>
    <row r="52" spans="1:11" ht="12.75">
      <c r="A52" s="56">
        <v>21</v>
      </c>
      <c r="B52" s="57">
        <v>3042</v>
      </c>
      <c r="C52" s="58" t="s">
        <v>2966</v>
      </c>
      <c r="D52" s="42">
        <v>2016</v>
      </c>
      <c r="E52" s="59" t="s">
        <v>31</v>
      </c>
      <c r="F52" s="50" t="s">
        <v>36</v>
      </c>
      <c r="G52" s="50" t="s">
        <v>154</v>
      </c>
      <c r="H52" s="60" t="s">
        <v>2967</v>
      </c>
      <c r="I52" s="61">
        <f t="shared" si="1"/>
        <v>0.001325925925925926</v>
      </c>
      <c r="J52" s="62">
        <v>9.973483199430087</v>
      </c>
      <c r="K52" s="14"/>
    </row>
    <row r="53" spans="1:11" ht="12.75">
      <c r="A53" s="56">
        <v>22</v>
      </c>
      <c r="B53" s="57">
        <v>3012</v>
      </c>
      <c r="C53" s="58" t="s">
        <v>760</v>
      </c>
      <c r="D53" s="42">
        <v>2017</v>
      </c>
      <c r="E53" s="59" t="s">
        <v>31</v>
      </c>
      <c r="F53" s="50" t="s">
        <v>33</v>
      </c>
      <c r="G53" s="50" t="s">
        <v>154</v>
      </c>
      <c r="H53" s="60" t="s">
        <v>2970</v>
      </c>
      <c r="I53" s="61">
        <f t="shared" si="1"/>
        <v>0.0015805555555555557</v>
      </c>
      <c r="J53" s="62">
        <v>9.174645938762879</v>
      </c>
      <c r="K53" s="14"/>
    </row>
    <row r="54" spans="1:11" ht="12.75">
      <c r="A54" s="56">
        <v>23</v>
      </c>
      <c r="B54" s="57">
        <v>3068</v>
      </c>
      <c r="C54" s="58" t="s">
        <v>663</v>
      </c>
      <c r="D54" s="42">
        <v>2018</v>
      </c>
      <c r="E54" s="59" t="s">
        <v>2293</v>
      </c>
      <c r="F54" s="50" t="s">
        <v>33</v>
      </c>
      <c r="G54" s="50" t="s">
        <v>154</v>
      </c>
      <c r="H54" s="60" t="s">
        <v>2971</v>
      </c>
      <c r="I54" s="61">
        <f t="shared" si="1"/>
        <v>0.001734953703703704</v>
      </c>
      <c r="J54" s="62">
        <v>8.749696191104475</v>
      </c>
      <c r="K54" s="14"/>
    </row>
    <row r="55" spans="1:11" ht="12.75">
      <c r="A55" s="56">
        <v>24</v>
      </c>
      <c r="B55" s="57">
        <v>3067</v>
      </c>
      <c r="C55" s="58" t="s">
        <v>2972</v>
      </c>
      <c r="D55" s="42">
        <v>2017</v>
      </c>
      <c r="E55" s="59" t="s">
        <v>2293</v>
      </c>
      <c r="F55" s="50" t="s">
        <v>33</v>
      </c>
      <c r="G55" s="50" t="s">
        <v>154</v>
      </c>
      <c r="H55" s="60" t="s">
        <v>2973</v>
      </c>
      <c r="I55" s="61">
        <f t="shared" si="1"/>
        <v>0.0017731481481481485</v>
      </c>
      <c r="J55" s="62">
        <v>8.650578421612714</v>
      </c>
      <c r="K55" s="14"/>
    </row>
    <row r="56" spans="1:11" ht="12.75">
      <c r="A56" s="56">
        <v>25</v>
      </c>
      <c r="B56" s="57">
        <v>3030</v>
      </c>
      <c r="C56" s="58" t="s">
        <v>2974</v>
      </c>
      <c r="D56" s="42">
        <v>2018</v>
      </c>
      <c r="E56" s="59" t="s">
        <v>38</v>
      </c>
      <c r="F56" s="50" t="s">
        <v>33</v>
      </c>
      <c r="G56" s="50" t="s">
        <v>154</v>
      </c>
      <c r="H56" s="60" t="s">
        <v>2975</v>
      </c>
      <c r="I56" s="61">
        <f t="shared" si="1"/>
        <v>0.0018032407407407409</v>
      </c>
      <c r="J56" s="62">
        <v>8.574053281616822</v>
      </c>
      <c r="K56" s="14"/>
    </row>
    <row r="57" spans="1:11" ht="12.75">
      <c r="A57" s="56">
        <v>26</v>
      </c>
      <c r="B57" s="57">
        <v>3062</v>
      </c>
      <c r="C57" s="58" t="s">
        <v>2976</v>
      </c>
      <c r="D57" s="42">
        <v>2018</v>
      </c>
      <c r="E57" s="59" t="s">
        <v>31</v>
      </c>
      <c r="F57" s="50" t="s">
        <v>33</v>
      </c>
      <c r="G57" s="50" t="s">
        <v>154</v>
      </c>
      <c r="H57" s="60" t="s">
        <v>2977</v>
      </c>
      <c r="I57" s="61">
        <f t="shared" si="1"/>
        <v>0.0018302083333333332</v>
      </c>
      <c r="J57" s="62">
        <v>8.506616257088847</v>
      </c>
      <c r="K57" s="14"/>
    </row>
    <row r="58" spans="1:11" ht="12.75">
      <c r="A58" s="56">
        <v>27</v>
      </c>
      <c r="B58" s="57">
        <v>3033</v>
      </c>
      <c r="C58" s="58" t="s">
        <v>2978</v>
      </c>
      <c r="D58" s="42">
        <v>2018</v>
      </c>
      <c r="E58" s="59" t="s">
        <v>819</v>
      </c>
      <c r="F58" s="50" t="s">
        <v>33</v>
      </c>
      <c r="G58" s="50" t="s">
        <v>154</v>
      </c>
      <c r="H58" s="60" t="s">
        <v>2979</v>
      </c>
      <c r="I58" s="61">
        <f t="shared" si="1"/>
        <v>0.0019959490740740745</v>
      </c>
      <c r="J58" s="62">
        <v>8.11437403400309</v>
      </c>
      <c r="K58" s="14"/>
    </row>
    <row r="59" spans="1:11" ht="12.75">
      <c r="A59" s="56">
        <v>28</v>
      </c>
      <c r="B59" s="57">
        <v>3045</v>
      </c>
      <c r="C59" s="58" t="s">
        <v>2980</v>
      </c>
      <c r="D59" s="42">
        <v>2019</v>
      </c>
      <c r="E59" s="59" t="s">
        <v>705</v>
      </c>
      <c r="F59" s="50" t="s">
        <v>2914</v>
      </c>
      <c r="G59" s="50" t="s">
        <v>154</v>
      </c>
      <c r="H59" s="60" t="s">
        <v>2981</v>
      </c>
      <c r="I59" s="61">
        <f t="shared" si="1"/>
        <v>0.0020337962962962966</v>
      </c>
      <c r="J59" s="62">
        <v>8.02982506452538</v>
      </c>
      <c r="K59" s="14"/>
    </row>
    <row r="60" spans="1:11" ht="12.75">
      <c r="A60" s="56">
        <v>29</v>
      </c>
      <c r="B60" s="57">
        <v>3032</v>
      </c>
      <c r="C60" s="58" t="s">
        <v>2984</v>
      </c>
      <c r="D60" s="42">
        <v>2018</v>
      </c>
      <c r="E60" s="59" t="s">
        <v>31</v>
      </c>
      <c r="F60" s="50" t="s">
        <v>39</v>
      </c>
      <c r="G60" s="50" t="s">
        <v>154</v>
      </c>
      <c r="H60" s="60" t="s">
        <v>2985</v>
      </c>
      <c r="I60" s="61">
        <f t="shared" si="1"/>
        <v>0.002083564814814815</v>
      </c>
      <c r="J60" s="62">
        <v>7.921290038663439</v>
      </c>
      <c r="K60" s="14"/>
    </row>
    <row r="61" spans="1:11" ht="12.75">
      <c r="A61" s="56">
        <v>30</v>
      </c>
      <c r="B61" s="57">
        <v>3047</v>
      </c>
      <c r="C61" s="58" t="s">
        <v>371</v>
      </c>
      <c r="D61" s="42">
        <v>2018</v>
      </c>
      <c r="E61" s="59" t="s">
        <v>2951</v>
      </c>
      <c r="F61" s="50" t="s">
        <v>7</v>
      </c>
      <c r="G61" s="50" t="s">
        <v>154</v>
      </c>
      <c r="H61" s="60" t="s">
        <v>2986</v>
      </c>
      <c r="I61" s="61">
        <f t="shared" si="1"/>
        <v>0.0022208333333333333</v>
      </c>
      <c r="J61" s="62">
        <v>7.636595048334797</v>
      </c>
      <c r="K61" s="14"/>
    </row>
    <row r="62" spans="1:11" ht="12.75">
      <c r="A62" s="56">
        <v>31</v>
      </c>
      <c r="B62" s="57">
        <v>3040</v>
      </c>
      <c r="C62" s="58" t="s">
        <v>761</v>
      </c>
      <c r="D62" s="42">
        <v>2019</v>
      </c>
      <c r="E62" s="59" t="s">
        <v>813</v>
      </c>
      <c r="F62" s="50" t="s">
        <v>43</v>
      </c>
      <c r="G62" s="50" t="s">
        <v>154</v>
      </c>
      <c r="H62" s="60" t="s">
        <v>2987</v>
      </c>
      <c r="I62" s="61">
        <f t="shared" si="1"/>
        <v>0.002323148148148149</v>
      </c>
      <c r="J62" s="62">
        <v>7.437357967122154</v>
      </c>
      <c r="K62" s="14"/>
    </row>
    <row r="63" spans="1:11" ht="12.75">
      <c r="A63" s="56">
        <v>32</v>
      </c>
      <c r="B63" s="57">
        <v>3039</v>
      </c>
      <c r="C63" s="58" t="s">
        <v>3000</v>
      </c>
      <c r="D63" s="42">
        <v>2018</v>
      </c>
      <c r="E63" s="59" t="s">
        <v>816</v>
      </c>
      <c r="F63" s="50" t="s">
        <v>33</v>
      </c>
      <c r="G63" s="50" t="s">
        <v>154</v>
      </c>
      <c r="H63" s="60" t="s">
        <v>3001</v>
      </c>
      <c r="I63" s="61">
        <f t="shared" si="1"/>
        <v>0.0037687500000000004</v>
      </c>
      <c r="J63" s="62">
        <v>5.434196623034955</v>
      </c>
      <c r="K63" s="14"/>
    </row>
    <row r="64" spans="1:11" ht="12.75">
      <c r="A64" s="56">
        <v>33</v>
      </c>
      <c r="B64" s="57">
        <v>3071</v>
      </c>
      <c r="C64" s="58" t="s">
        <v>3002</v>
      </c>
      <c r="D64" s="42">
        <v>2019</v>
      </c>
      <c r="E64" s="59" t="s">
        <v>31</v>
      </c>
      <c r="F64" s="50" t="s">
        <v>68</v>
      </c>
      <c r="G64" s="50" t="s">
        <v>154</v>
      </c>
      <c r="H64" s="60" t="s">
        <v>3003</v>
      </c>
      <c r="I64" s="61">
        <f t="shared" si="1"/>
        <v>0.0038905092592592594</v>
      </c>
      <c r="J64" s="62">
        <v>5.313653136531365</v>
      </c>
      <c r="K64" s="14"/>
    </row>
    <row r="65" spans="1:11" ht="12.75">
      <c r="A65" s="56">
        <v>34</v>
      </c>
      <c r="B65" s="57">
        <v>3027</v>
      </c>
      <c r="C65" s="58" t="s">
        <v>3004</v>
      </c>
      <c r="D65" s="42">
        <v>2018</v>
      </c>
      <c r="E65" s="59" t="s">
        <v>31</v>
      </c>
      <c r="F65" s="50" t="s">
        <v>33</v>
      </c>
      <c r="G65" s="50" t="s">
        <v>154</v>
      </c>
      <c r="H65" s="60" t="s">
        <v>3005</v>
      </c>
      <c r="I65" s="61">
        <f t="shared" si="1"/>
        <v>0.0039355324074074076</v>
      </c>
      <c r="J65" s="62">
        <v>5.2704228886936875</v>
      </c>
      <c r="K65" s="14"/>
    </row>
    <row r="66" spans="1:11" ht="12.75">
      <c r="A66" s="56">
        <v>35</v>
      </c>
      <c r="B66" s="57">
        <v>3022</v>
      </c>
      <c r="C66" s="58" t="s">
        <v>3010</v>
      </c>
      <c r="D66" s="42">
        <v>2018</v>
      </c>
      <c r="E66" s="59" t="s">
        <v>2829</v>
      </c>
      <c r="F66" s="50" t="s">
        <v>33</v>
      </c>
      <c r="G66" s="50" t="s">
        <v>154</v>
      </c>
      <c r="H66" s="60" t="s">
        <v>3011</v>
      </c>
      <c r="I66" s="61">
        <f t="shared" si="1"/>
        <v>0.004461342592592592</v>
      </c>
      <c r="J66" s="62">
        <v>4.813109994843097</v>
      </c>
      <c r="K66" s="14"/>
    </row>
    <row r="67" spans="1:11" ht="12.75">
      <c r="A67" s="56">
        <v>36</v>
      </c>
      <c r="B67" s="57">
        <v>3063</v>
      </c>
      <c r="C67" s="58" t="s">
        <v>3014</v>
      </c>
      <c r="D67" s="42">
        <v>2020</v>
      </c>
      <c r="E67" s="59" t="s">
        <v>31</v>
      </c>
      <c r="F67" s="50" t="s">
        <v>33</v>
      </c>
      <c r="G67" s="50" t="s">
        <v>154</v>
      </c>
      <c r="H67" s="60" t="s">
        <v>3015</v>
      </c>
      <c r="I67" s="61">
        <f t="shared" si="1"/>
        <v>0.006683912037037037</v>
      </c>
      <c r="J67" s="62">
        <v>3.5215204024594744</v>
      </c>
      <c r="K67" s="14"/>
    </row>
    <row r="68" spans="1:11" ht="12.75">
      <c r="A68" s="56">
        <v>37</v>
      </c>
      <c r="B68" s="57">
        <v>3049</v>
      </c>
      <c r="C68" s="58" t="s">
        <v>3016</v>
      </c>
      <c r="D68" s="42">
        <v>2019</v>
      </c>
      <c r="E68" s="59" t="s">
        <v>31</v>
      </c>
      <c r="F68" s="50" t="s">
        <v>35</v>
      </c>
      <c r="G68" s="50" t="s">
        <v>154</v>
      </c>
      <c r="H68" s="60" t="s">
        <v>3017</v>
      </c>
      <c r="I68" s="61">
        <f t="shared" si="1"/>
        <v>0.006758449074074075</v>
      </c>
      <c r="J68" s="62">
        <v>3.49011135117168</v>
      </c>
      <c r="K68" s="14"/>
    </row>
    <row r="69" spans="1:11" ht="12.75">
      <c r="A69" s="56" t="s">
        <v>15</v>
      </c>
      <c r="B69" s="57">
        <v>3003</v>
      </c>
      <c r="C69" s="58" t="s">
        <v>366</v>
      </c>
      <c r="D69" s="42">
        <v>2017</v>
      </c>
      <c r="E69" s="59" t="s">
        <v>3027</v>
      </c>
      <c r="F69" s="50" t="s">
        <v>7</v>
      </c>
      <c r="G69" s="50"/>
      <c r="H69" s="60" t="s">
        <v>31</v>
      </c>
      <c r="I69" s="61"/>
      <c r="J69" s="62"/>
      <c r="K69" s="14"/>
    </row>
    <row r="70" spans="1:11" ht="12.75">
      <c r="A70" s="56" t="s">
        <v>15</v>
      </c>
      <c r="B70" s="57">
        <v>3004</v>
      </c>
      <c r="C70" s="58" t="s">
        <v>3019</v>
      </c>
      <c r="D70" s="42">
        <v>2016</v>
      </c>
      <c r="E70" s="59" t="s">
        <v>31</v>
      </c>
      <c r="F70" s="50" t="s">
        <v>3020</v>
      </c>
      <c r="G70" s="50"/>
      <c r="H70" s="60" t="s">
        <v>31</v>
      </c>
      <c r="I70" s="61"/>
      <c r="J70" s="62"/>
      <c r="K70" s="14"/>
    </row>
    <row r="71" spans="1:11" ht="12.75">
      <c r="A71" s="56" t="s">
        <v>15</v>
      </c>
      <c r="B71" s="57">
        <v>3005</v>
      </c>
      <c r="C71" s="58" t="s">
        <v>3022</v>
      </c>
      <c r="D71" s="42">
        <v>2016</v>
      </c>
      <c r="E71" s="59" t="s">
        <v>31</v>
      </c>
      <c r="F71" s="50" t="s">
        <v>33</v>
      </c>
      <c r="G71" s="50"/>
      <c r="H71" s="60" t="s">
        <v>31</v>
      </c>
      <c r="I71" s="61"/>
      <c r="J71" s="62"/>
      <c r="K71" s="14"/>
    </row>
    <row r="72" spans="1:11" ht="12.75">
      <c r="A72" s="56" t="s">
        <v>15</v>
      </c>
      <c r="B72" s="57">
        <v>3009</v>
      </c>
      <c r="C72" s="58" t="s">
        <v>667</v>
      </c>
      <c r="D72" s="42">
        <v>2017</v>
      </c>
      <c r="E72" s="59" t="s">
        <v>478</v>
      </c>
      <c r="F72" s="50" t="s">
        <v>33</v>
      </c>
      <c r="G72" s="50"/>
      <c r="H72" s="60" t="s">
        <v>31</v>
      </c>
      <c r="I72" s="61"/>
      <c r="J72" s="62"/>
      <c r="K72" s="14"/>
    </row>
    <row r="73" spans="1:11" ht="12.75">
      <c r="A73" s="56" t="s">
        <v>15</v>
      </c>
      <c r="B73" s="57">
        <v>3010</v>
      </c>
      <c r="C73" s="58" t="s">
        <v>3026</v>
      </c>
      <c r="D73" s="42">
        <v>2018</v>
      </c>
      <c r="E73" s="59" t="s">
        <v>31</v>
      </c>
      <c r="F73" s="50" t="s">
        <v>33</v>
      </c>
      <c r="G73" s="50"/>
      <c r="H73" s="60" t="s">
        <v>31</v>
      </c>
      <c r="I73" s="61"/>
      <c r="J73" s="62"/>
      <c r="K73" s="14"/>
    </row>
    <row r="74" spans="1:11" ht="12.75">
      <c r="A74" s="56" t="s">
        <v>15</v>
      </c>
      <c r="B74" s="57">
        <v>3013</v>
      </c>
      <c r="C74" s="58" t="s">
        <v>499</v>
      </c>
      <c r="D74" s="42">
        <v>2016</v>
      </c>
      <c r="E74" s="59" t="s">
        <v>31</v>
      </c>
      <c r="F74" s="50" t="s">
        <v>33</v>
      </c>
      <c r="G74" s="50"/>
      <c r="H74" s="60" t="s">
        <v>31</v>
      </c>
      <c r="I74" s="61"/>
      <c r="J74" s="62"/>
      <c r="K74" s="14"/>
    </row>
    <row r="75" spans="1:11" ht="12.75">
      <c r="A75" s="56" t="s">
        <v>15</v>
      </c>
      <c r="B75" s="57">
        <v>3020</v>
      </c>
      <c r="C75" s="58" t="s">
        <v>3028</v>
      </c>
      <c r="D75" s="42">
        <v>2019</v>
      </c>
      <c r="E75" s="59" t="s">
        <v>31</v>
      </c>
      <c r="F75" s="50" t="s">
        <v>33</v>
      </c>
      <c r="G75" s="50"/>
      <c r="H75" s="60" t="s">
        <v>31</v>
      </c>
      <c r="I75" s="61"/>
      <c r="J75" s="62"/>
      <c r="K75" s="14"/>
    </row>
    <row r="76" spans="1:11" ht="12.75">
      <c r="A76" s="56" t="s">
        <v>15</v>
      </c>
      <c r="B76" s="57">
        <v>3021</v>
      </c>
      <c r="C76" s="58" t="s">
        <v>361</v>
      </c>
      <c r="D76" s="42">
        <v>2016</v>
      </c>
      <c r="E76" s="59" t="s">
        <v>31</v>
      </c>
      <c r="F76" s="50" t="s">
        <v>355</v>
      </c>
      <c r="G76" s="50"/>
      <c r="H76" s="60" t="s">
        <v>31</v>
      </c>
      <c r="I76" s="61"/>
      <c r="J76" s="62"/>
      <c r="K76" s="14"/>
    </row>
    <row r="77" spans="1:11" ht="12.75">
      <c r="A77" s="56" t="s">
        <v>15</v>
      </c>
      <c r="B77" s="57">
        <v>3024</v>
      </c>
      <c r="C77" s="58" t="s">
        <v>759</v>
      </c>
      <c r="D77" s="42">
        <v>2017</v>
      </c>
      <c r="E77" s="59" t="s">
        <v>1466</v>
      </c>
      <c r="F77" s="50" t="s">
        <v>33</v>
      </c>
      <c r="G77" s="50"/>
      <c r="H77" s="60" t="s">
        <v>31</v>
      </c>
      <c r="I77" s="61"/>
      <c r="J77" s="62"/>
      <c r="K77" s="14"/>
    </row>
    <row r="78" spans="1:11" ht="12.75">
      <c r="A78" s="56" t="s">
        <v>15</v>
      </c>
      <c r="B78" s="57">
        <v>3028</v>
      </c>
      <c r="C78" s="58" t="s">
        <v>3025</v>
      </c>
      <c r="D78" s="42">
        <v>2017</v>
      </c>
      <c r="E78" s="59" t="s">
        <v>31</v>
      </c>
      <c r="F78" s="50" t="s">
        <v>7</v>
      </c>
      <c r="G78" s="50"/>
      <c r="H78" s="60" t="s">
        <v>31</v>
      </c>
      <c r="I78" s="61"/>
      <c r="J78" s="62"/>
      <c r="K78" s="14"/>
    </row>
    <row r="79" spans="1:11" ht="12.75">
      <c r="A79" s="56" t="s">
        <v>15</v>
      </c>
      <c r="B79" s="57">
        <v>3029</v>
      </c>
      <c r="C79" s="58" t="s">
        <v>3029</v>
      </c>
      <c r="D79" s="42">
        <v>2022</v>
      </c>
      <c r="E79" s="59" t="s">
        <v>3030</v>
      </c>
      <c r="F79" s="50" t="s">
        <v>35</v>
      </c>
      <c r="G79" s="50"/>
      <c r="H79" s="60" t="s">
        <v>31</v>
      </c>
      <c r="I79" s="61"/>
      <c r="J79" s="62"/>
      <c r="K79" s="14"/>
    </row>
    <row r="80" spans="1:11" ht="12.75">
      <c r="A80" s="56" t="s">
        <v>15</v>
      </c>
      <c r="B80" s="57">
        <v>3038</v>
      </c>
      <c r="C80" s="58" t="s">
        <v>3021</v>
      </c>
      <c r="D80" s="42">
        <v>2018</v>
      </c>
      <c r="E80" s="59" t="s">
        <v>816</v>
      </c>
      <c r="F80" s="50" t="s">
        <v>33</v>
      </c>
      <c r="G80" s="50"/>
      <c r="H80" s="60" t="s">
        <v>31</v>
      </c>
      <c r="I80" s="61"/>
      <c r="J80" s="62"/>
      <c r="K80" s="14"/>
    </row>
    <row r="81" spans="1:11" ht="12.75">
      <c r="A81" s="56" t="s">
        <v>15</v>
      </c>
      <c r="B81" s="57">
        <v>3044</v>
      </c>
      <c r="C81" s="58" t="s">
        <v>3032</v>
      </c>
      <c r="D81" s="42">
        <v>2016</v>
      </c>
      <c r="E81" s="59" t="s">
        <v>3033</v>
      </c>
      <c r="F81" s="50" t="s">
        <v>33</v>
      </c>
      <c r="G81" s="50"/>
      <c r="H81" s="60" t="s">
        <v>31</v>
      </c>
      <c r="I81" s="61"/>
      <c r="J81" s="62"/>
      <c r="K81" s="14"/>
    </row>
    <row r="82" spans="1:11" ht="12.75">
      <c r="A82" s="56" t="s">
        <v>15</v>
      </c>
      <c r="B82" s="57">
        <v>3051</v>
      </c>
      <c r="C82" s="58" t="s">
        <v>3018</v>
      </c>
      <c r="D82" s="42">
        <v>2016</v>
      </c>
      <c r="E82" s="59" t="s">
        <v>31</v>
      </c>
      <c r="F82" s="50" t="s">
        <v>37</v>
      </c>
      <c r="G82" s="50"/>
      <c r="H82" s="60" t="s">
        <v>31</v>
      </c>
      <c r="I82" s="61"/>
      <c r="J82" s="62"/>
      <c r="K82" s="14"/>
    </row>
    <row r="83" spans="1:11" ht="12.75">
      <c r="A83" s="63"/>
      <c r="B83" s="50"/>
      <c r="C83" s="58"/>
      <c r="D83" s="64"/>
      <c r="E83" s="50"/>
      <c r="F83" s="50"/>
      <c r="G83" s="50"/>
      <c r="H83" s="63"/>
      <c r="I83" s="65"/>
      <c r="J83" s="66"/>
      <c r="K83" s="14"/>
    </row>
    <row r="84" spans="1:10" ht="23.25">
      <c r="A84" s="52"/>
      <c r="B84" s="53" t="s">
        <v>114</v>
      </c>
      <c r="C84" s="53"/>
      <c r="D84" s="54"/>
      <c r="E84" s="54"/>
      <c r="F84" s="54"/>
      <c r="G84" s="54"/>
      <c r="H84" s="53"/>
      <c r="I84" s="53"/>
      <c r="J84" s="25"/>
    </row>
    <row r="85" spans="2:11" ht="12.75">
      <c r="B85" s="50"/>
      <c r="C85" s="51"/>
      <c r="D85" s="50"/>
      <c r="E85" s="50"/>
      <c r="F85" s="50"/>
      <c r="G85" s="50"/>
      <c r="H85" s="11"/>
      <c r="I85" s="11"/>
      <c r="J85" s="50"/>
      <c r="K85" s="50"/>
    </row>
    <row r="86" spans="1:11" ht="15">
      <c r="A86" s="55" t="s">
        <v>16</v>
      </c>
      <c r="B86" s="55" t="s">
        <v>17</v>
      </c>
      <c r="C86" s="55" t="s">
        <v>23</v>
      </c>
      <c r="D86" s="55" t="s">
        <v>24</v>
      </c>
      <c r="E86" s="55" t="s">
        <v>22</v>
      </c>
      <c r="F86" s="55" t="s">
        <v>18</v>
      </c>
      <c r="G86" s="26" t="s">
        <v>110</v>
      </c>
      <c r="H86" s="55" t="s">
        <v>111</v>
      </c>
      <c r="I86" s="55" t="s">
        <v>19</v>
      </c>
      <c r="J86" s="26" t="s">
        <v>112</v>
      </c>
      <c r="K86" s="14"/>
    </row>
    <row r="87" spans="1:11" ht="12.75">
      <c r="A87" s="56">
        <v>1</v>
      </c>
      <c r="B87" s="57">
        <v>2014</v>
      </c>
      <c r="C87" s="58" t="s">
        <v>584</v>
      </c>
      <c r="D87" s="42">
        <v>2012</v>
      </c>
      <c r="E87" s="59" t="s">
        <v>1368</v>
      </c>
      <c r="F87" s="50" t="s">
        <v>33</v>
      </c>
      <c r="G87" s="50" t="s">
        <v>115</v>
      </c>
      <c r="H87" s="60" t="s">
        <v>3036</v>
      </c>
      <c r="I87" s="61">
        <v>0</v>
      </c>
      <c r="J87" s="62">
        <v>25.190368388557317</v>
      </c>
      <c r="K87" s="14"/>
    </row>
    <row r="88" spans="1:11" ht="12.75">
      <c r="A88" s="56">
        <v>2</v>
      </c>
      <c r="B88" s="57">
        <v>2030</v>
      </c>
      <c r="C88" s="58" t="s">
        <v>3052</v>
      </c>
      <c r="D88" s="42">
        <v>2012</v>
      </c>
      <c r="E88" s="59" t="s">
        <v>2036</v>
      </c>
      <c r="F88" s="50" t="s">
        <v>33</v>
      </c>
      <c r="G88" s="50" t="s">
        <v>115</v>
      </c>
      <c r="H88" s="60" t="s">
        <v>3053</v>
      </c>
      <c r="I88" s="61">
        <f>H88-$H$87</f>
        <v>0.0006168981481481481</v>
      </c>
      <c r="J88" s="62">
        <v>20.658227848101266</v>
      </c>
      <c r="K88" s="14"/>
    </row>
    <row r="89" spans="1:11" ht="12.75">
      <c r="A89" s="56">
        <v>3</v>
      </c>
      <c r="B89" s="57">
        <v>2017</v>
      </c>
      <c r="C89" s="58" t="s">
        <v>359</v>
      </c>
      <c r="D89" s="42">
        <v>2014</v>
      </c>
      <c r="E89" s="59" t="s">
        <v>31</v>
      </c>
      <c r="F89" s="50" t="s">
        <v>3060</v>
      </c>
      <c r="G89" s="50" t="s">
        <v>115</v>
      </c>
      <c r="H89" s="60" t="s">
        <v>3061</v>
      </c>
      <c r="I89" s="61">
        <f aca="true" t="shared" si="2" ref="I89:I103">H89-$H$87</f>
        <v>0.0008288194444444445</v>
      </c>
      <c r="J89" s="62">
        <v>19.455747711088506</v>
      </c>
      <c r="K89" s="14"/>
    </row>
    <row r="90" spans="1:11" ht="12.75">
      <c r="A90" s="56">
        <v>4</v>
      </c>
      <c r="B90" s="57">
        <v>2026</v>
      </c>
      <c r="C90" s="58" t="s">
        <v>360</v>
      </c>
      <c r="D90" s="42">
        <v>2014</v>
      </c>
      <c r="E90" s="59" t="s">
        <v>31</v>
      </c>
      <c r="F90" s="50" t="s">
        <v>2</v>
      </c>
      <c r="G90" s="50" t="s">
        <v>115</v>
      </c>
      <c r="H90" s="60" t="s">
        <v>3064</v>
      </c>
      <c r="I90" s="61">
        <f t="shared" si="2"/>
        <v>0.0008974537037037033</v>
      </c>
      <c r="J90" s="62">
        <v>19.09575961808481</v>
      </c>
      <c r="K90" s="14"/>
    </row>
    <row r="91" spans="1:11" ht="12.75">
      <c r="A91" s="56">
        <v>5</v>
      </c>
      <c r="B91" s="57">
        <v>2082</v>
      </c>
      <c r="C91" s="58" t="s">
        <v>3065</v>
      </c>
      <c r="D91" s="42">
        <v>2012</v>
      </c>
      <c r="E91" s="59" t="s">
        <v>562</v>
      </c>
      <c r="F91" s="50" t="s">
        <v>35</v>
      </c>
      <c r="G91" s="50" t="s">
        <v>115</v>
      </c>
      <c r="H91" s="60" t="s">
        <v>3066</v>
      </c>
      <c r="I91" s="61">
        <f t="shared" si="2"/>
        <v>0.0009004629629629627</v>
      </c>
      <c r="J91" s="62">
        <v>19.080280592361653</v>
      </c>
      <c r="K91" s="14"/>
    </row>
    <row r="92" spans="1:11" ht="12.75">
      <c r="A92" s="56">
        <v>6</v>
      </c>
      <c r="B92" s="57">
        <v>2028</v>
      </c>
      <c r="C92" s="58" t="s">
        <v>3067</v>
      </c>
      <c r="D92" s="42">
        <v>2012</v>
      </c>
      <c r="E92" s="59" t="s">
        <v>813</v>
      </c>
      <c r="F92" s="50" t="s">
        <v>43</v>
      </c>
      <c r="G92" s="50" t="s">
        <v>115</v>
      </c>
      <c r="H92" s="60" t="s">
        <v>3068</v>
      </c>
      <c r="I92" s="61">
        <f t="shared" si="2"/>
        <v>0.0009177083333333333</v>
      </c>
      <c r="J92" s="62">
        <v>18.992055610724925</v>
      </c>
      <c r="K92" s="14"/>
    </row>
    <row r="93" spans="1:11" ht="12.75">
      <c r="A93" s="56">
        <v>7</v>
      </c>
      <c r="B93" s="57">
        <v>2040</v>
      </c>
      <c r="C93" s="58" t="s">
        <v>374</v>
      </c>
      <c r="D93" s="42">
        <v>2012</v>
      </c>
      <c r="E93" s="59" t="s">
        <v>159</v>
      </c>
      <c r="F93" s="50" t="s">
        <v>70</v>
      </c>
      <c r="G93" s="50" t="s">
        <v>115</v>
      </c>
      <c r="H93" s="60" t="s">
        <v>3077</v>
      </c>
      <c r="I93" s="61">
        <f t="shared" si="2"/>
        <v>0.0011609953703703708</v>
      </c>
      <c r="J93" s="62">
        <v>17.82905086523335</v>
      </c>
      <c r="K93" s="14"/>
    </row>
    <row r="94" spans="1:11" ht="12.75">
      <c r="A94" s="56">
        <v>8</v>
      </c>
      <c r="B94" s="57">
        <v>2034</v>
      </c>
      <c r="C94" s="58" t="s">
        <v>3079</v>
      </c>
      <c r="D94" s="42">
        <v>2013</v>
      </c>
      <c r="E94" s="59" t="s">
        <v>3080</v>
      </c>
      <c r="F94" s="50" t="s">
        <v>272</v>
      </c>
      <c r="G94" s="50" t="s">
        <v>115</v>
      </c>
      <c r="H94" s="60" t="s">
        <v>3081</v>
      </c>
      <c r="I94" s="61">
        <f t="shared" si="2"/>
        <v>0.0012590277777777777</v>
      </c>
      <c r="J94" s="62">
        <v>17.399710004833253</v>
      </c>
      <c r="K94" s="14"/>
    </row>
    <row r="95" spans="1:11" ht="12.75">
      <c r="A95" s="56">
        <v>9</v>
      </c>
      <c r="B95" s="57">
        <v>2081</v>
      </c>
      <c r="C95" s="58" t="s">
        <v>3086</v>
      </c>
      <c r="D95" s="42">
        <v>2014</v>
      </c>
      <c r="E95" s="59" t="s">
        <v>562</v>
      </c>
      <c r="F95" s="50" t="s">
        <v>35</v>
      </c>
      <c r="G95" s="50" t="s">
        <v>115</v>
      </c>
      <c r="H95" s="60" t="s">
        <v>3087</v>
      </c>
      <c r="I95" s="61">
        <f t="shared" si="2"/>
        <v>0.0013628472222222223</v>
      </c>
      <c r="J95" s="62">
        <v>16.96700859439978</v>
      </c>
      <c r="K95" s="14"/>
    </row>
    <row r="96" spans="1:11" ht="12.75">
      <c r="A96" s="56">
        <v>10</v>
      </c>
      <c r="B96" s="57">
        <v>2055</v>
      </c>
      <c r="C96" s="58" t="s">
        <v>210</v>
      </c>
      <c r="D96" s="42">
        <v>2014</v>
      </c>
      <c r="E96" s="59" t="s">
        <v>3093</v>
      </c>
      <c r="F96" s="50" t="s">
        <v>35</v>
      </c>
      <c r="G96" s="50" t="s">
        <v>115</v>
      </c>
      <c r="H96" s="60" t="s">
        <v>3094</v>
      </c>
      <c r="I96" s="61">
        <f t="shared" si="2"/>
        <v>0.0015082175925925927</v>
      </c>
      <c r="J96" s="62">
        <v>16.396077800996622</v>
      </c>
      <c r="K96" s="14"/>
    </row>
    <row r="97" spans="1:11" ht="12.75">
      <c r="A97" s="56">
        <v>11</v>
      </c>
      <c r="B97" s="57">
        <v>2057</v>
      </c>
      <c r="C97" s="58" t="s">
        <v>3101</v>
      </c>
      <c r="D97" s="42">
        <v>2013</v>
      </c>
      <c r="E97" s="59" t="s">
        <v>31</v>
      </c>
      <c r="F97" s="50" t="s">
        <v>68</v>
      </c>
      <c r="G97" s="50" t="s">
        <v>115</v>
      </c>
      <c r="H97" s="60" t="s">
        <v>3102</v>
      </c>
      <c r="I97" s="61">
        <f t="shared" si="2"/>
        <v>0.0016703703703703702</v>
      </c>
      <c r="J97" s="62">
        <v>15.802928189635137</v>
      </c>
      <c r="K97" s="14"/>
    </row>
    <row r="98" spans="1:11" ht="12.75">
      <c r="A98" s="56">
        <v>12</v>
      </c>
      <c r="B98" s="57">
        <v>2071</v>
      </c>
      <c r="C98" s="58" t="s">
        <v>3103</v>
      </c>
      <c r="D98" s="42">
        <v>2012</v>
      </c>
      <c r="E98" s="59" t="s">
        <v>2036</v>
      </c>
      <c r="F98" s="50" t="s">
        <v>33</v>
      </c>
      <c r="G98" s="50" t="s">
        <v>115</v>
      </c>
      <c r="H98" s="60" t="s">
        <v>3104</v>
      </c>
      <c r="I98" s="61">
        <f t="shared" si="2"/>
        <v>0.0017576388888888889</v>
      </c>
      <c r="J98" s="62">
        <v>15.501127124439604</v>
      </c>
      <c r="K98" s="14"/>
    </row>
    <row r="99" spans="1:11" ht="12.75">
      <c r="A99" s="56">
        <v>13</v>
      </c>
      <c r="B99" s="57">
        <v>2037</v>
      </c>
      <c r="C99" s="58" t="s">
        <v>3109</v>
      </c>
      <c r="D99" s="42">
        <v>2012</v>
      </c>
      <c r="E99" s="59" t="s">
        <v>2644</v>
      </c>
      <c r="F99" s="50" t="s">
        <v>41</v>
      </c>
      <c r="G99" s="50" t="s">
        <v>115</v>
      </c>
      <c r="H99" s="60" t="s">
        <v>3110</v>
      </c>
      <c r="I99" s="61">
        <f t="shared" si="2"/>
        <v>0.0018550925925925918</v>
      </c>
      <c r="J99" s="62">
        <v>15.177442154601593</v>
      </c>
      <c r="K99" s="14"/>
    </row>
    <row r="100" spans="1:11" ht="12.75">
      <c r="A100" s="56">
        <v>14</v>
      </c>
      <c r="B100" s="57">
        <v>2039</v>
      </c>
      <c r="C100" s="58" t="s">
        <v>3111</v>
      </c>
      <c r="D100" s="42">
        <v>2015</v>
      </c>
      <c r="E100" s="59" t="s">
        <v>31</v>
      </c>
      <c r="F100" s="50" t="s">
        <v>37</v>
      </c>
      <c r="G100" s="50" t="s">
        <v>115</v>
      </c>
      <c r="H100" s="60" t="s">
        <v>3112</v>
      </c>
      <c r="I100" s="61">
        <f t="shared" si="2"/>
        <v>0.0020150462962962965</v>
      </c>
      <c r="J100" s="62">
        <v>14.674499460496342</v>
      </c>
      <c r="K100" s="14"/>
    </row>
    <row r="101" spans="1:11" ht="12.75">
      <c r="A101" s="56">
        <v>15</v>
      </c>
      <c r="B101" s="57">
        <v>2068</v>
      </c>
      <c r="C101" s="58" t="s">
        <v>3113</v>
      </c>
      <c r="D101" s="42">
        <v>2014</v>
      </c>
      <c r="E101" s="59" t="s">
        <v>31</v>
      </c>
      <c r="F101" s="50" t="s">
        <v>36</v>
      </c>
      <c r="G101" s="50" t="s">
        <v>115</v>
      </c>
      <c r="H101" s="60" t="s">
        <v>3114</v>
      </c>
      <c r="I101" s="61">
        <f t="shared" si="2"/>
        <v>0.002025115740740741</v>
      </c>
      <c r="J101" s="62">
        <v>14.643950995405818</v>
      </c>
      <c r="K101" s="14"/>
    </row>
    <row r="102" spans="1:11" ht="12.75">
      <c r="A102" s="56">
        <v>16</v>
      </c>
      <c r="B102" s="57">
        <v>2072</v>
      </c>
      <c r="C102" s="58" t="s">
        <v>3116</v>
      </c>
      <c r="D102" s="42">
        <v>2014</v>
      </c>
      <c r="E102" s="59" t="s">
        <v>2036</v>
      </c>
      <c r="F102" s="50" t="s">
        <v>33</v>
      </c>
      <c r="G102" s="50" t="s">
        <v>115</v>
      </c>
      <c r="H102" s="60" t="s">
        <v>3117</v>
      </c>
      <c r="I102" s="61">
        <f t="shared" si="2"/>
        <v>0.0022226851851851847</v>
      </c>
      <c r="J102" s="62">
        <v>14.069288949171245</v>
      </c>
      <c r="K102" s="14"/>
    </row>
    <row r="103" spans="1:11" ht="12.75">
      <c r="A103" s="56">
        <v>17</v>
      </c>
      <c r="B103" s="57">
        <v>2050</v>
      </c>
      <c r="C103" s="58" t="s">
        <v>354</v>
      </c>
      <c r="D103" s="42">
        <v>2015</v>
      </c>
      <c r="E103" s="59" t="s">
        <v>3027</v>
      </c>
      <c r="F103" s="50" t="s">
        <v>7</v>
      </c>
      <c r="G103" s="50" t="s">
        <v>115</v>
      </c>
      <c r="H103" s="60" t="s">
        <v>3126</v>
      </c>
      <c r="I103" s="61">
        <f t="shared" si="2"/>
        <v>0.002489236111111111</v>
      </c>
      <c r="J103" s="62">
        <v>13.36186192742675</v>
      </c>
      <c r="K103" s="14"/>
    </row>
    <row r="104" spans="1:11" ht="12.75">
      <c r="A104" s="56" t="s">
        <v>15</v>
      </c>
      <c r="B104" s="57">
        <v>2012</v>
      </c>
      <c r="C104" s="58" t="s">
        <v>583</v>
      </c>
      <c r="D104" s="42">
        <v>2012</v>
      </c>
      <c r="E104" s="59" t="s">
        <v>3132</v>
      </c>
      <c r="F104" s="50" t="s">
        <v>7</v>
      </c>
      <c r="G104" s="50"/>
      <c r="H104" s="60" t="s">
        <v>31</v>
      </c>
      <c r="I104" s="61"/>
      <c r="J104" s="62"/>
      <c r="K104" s="14"/>
    </row>
    <row r="105" spans="1:11" ht="12.75">
      <c r="A105" s="56" t="s">
        <v>15</v>
      </c>
      <c r="B105" s="57">
        <v>2021</v>
      </c>
      <c r="C105" s="58" t="s">
        <v>3143</v>
      </c>
      <c r="D105" s="42">
        <v>2014</v>
      </c>
      <c r="E105" s="59" t="s">
        <v>471</v>
      </c>
      <c r="F105" s="50" t="s">
        <v>33</v>
      </c>
      <c r="G105" s="50"/>
      <c r="H105" s="60" t="s">
        <v>31</v>
      </c>
      <c r="I105" s="61"/>
      <c r="J105" s="62"/>
      <c r="K105" s="14"/>
    </row>
    <row r="106" spans="1:11" ht="12.75">
      <c r="A106" s="56" t="s">
        <v>15</v>
      </c>
      <c r="B106" s="57">
        <v>2025</v>
      </c>
      <c r="C106" s="58" t="s">
        <v>767</v>
      </c>
      <c r="D106" s="42">
        <v>2013</v>
      </c>
      <c r="E106" s="59" t="s">
        <v>1466</v>
      </c>
      <c r="F106" s="50" t="s">
        <v>33</v>
      </c>
      <c r="G106" s="50"/>
      <c r="H106" s="60" t="s">
        <v>31</v>
      </c>
      <c r="I106" s="61"/>
      <c r="J106" s="62"/>
      <c r="K106" s="14"/>
    </row>
    <row r="107" spans="1:11" ht="12.75">
      <c r="A107" s="56" t="s">
        <v>15</v>
      </c>
      <c r="B107" s="57">
        <v>2027</v>
      </c>
      <c r="C107" s="58" t="s">
        <v>766</v>
      </c>
      <c r="D107" s="42">
        <v>2013</v>
      </c>
      <c r="E107" s="59" t="s">
        <v>696</v>
      </c>
      <c r="F107" s="50" t="s">
        <v>33</v>
      </c>
      <c r="G107" s="50"/>
      <c r="H107" s="60" t="s">
        <v>31</v>
      </c>
      <c r="I107" s="61"/>
      <c r="J107" s="62"/>
      <c r="K107" s="14"/>
    </row>
    <row r="108" spans="1:11" ht="12.75">
      <c r="A108" s="56" t="s">
        <v>15</v>
      </c>
      <c r="B108" s="57">
        <v>2053</v>
      </c>
      <c r="C108" s="58" t="s">
        <v>755</v>
      </c>
      <c r="D108" s="42">
        <v>2015</v>
      </c>
      <c r="E108" s="59" t="s">
        <v>31</v>
      </c>
      <c r="F108" s="50" t="s">
        <v>43</v>
      </c>
      <c r="G108" s="50"/>
      <c r="H108" s="60" t="s">
        <v>31</v>
      </c>
      <c r="I108" s="61"/>
      <c r="J108" s="62"/>
      <c r="K108" s="14"/>
    </row>
    <row r="109" spans="1:11" ht="12.75">
      <c r="A109" s="56" t="s">
        <v>15</v>
      </c>
      <c r="B109" s="57">
        <v>2064</v>
      </c>
      <c r="C109" s="58" t="s">
        <v>3065</v>
      </c>
      <c r="D109" s="42">
        <v>2012</v>
      </c>
      <c r="E109" s="59" t="s">
        <v>562</v>
      </c>
      <c r="F109" s="50" t="s">
        <v>3137</v>
      </c>
      <c r="G109" s="50"/>
      <c r="H109" s="60" t="s">
        <v>31</v>
      </c>
      <c r="I109" s="61"/>
      <c r="J109" s="62"/>
      <c r="K109" s="14"/>
    </row>
    <row r="110" spans="1:11" ht="12.75">
      <c r="A110" s="56" t="s">
        <v>15</v>
      </c>
      <c r="B110" s="57">
        <v>2070</v>
      </c>
      <c r="C110" s="58" t="s">
        <v>3086</v>
      </c>
      <c r="D110" s="42">
        <v>2014</v>
      </c>
      <c r="E110" s="59" t="s">
        <v>562</v>
      </c>
      <c r="F110" s="50" t="s">
        <v>3137</v>
      </c>
      <c r="G110" s="50"/>
      <c r="H110" s="60" t="s">
        <v>31</v>
      </c>
      <c r="I110" s="61"/>
      <c r="J110" s="62"/>
      <c r="K110" s="14"/>
    </row>
    <row r="111" spans="1:11" ht="12.75">
      <c r="A111" s="56"/>
      <c r="B111" s="57"/>
      <c r="C111" s="58"/>
      <c r="D111" s="42"/>
      <c r="E111" s="59"/>
      <c r="F111" s="50"/>
      <c r="G111" s="50"/>
      <c r="H111" s="60"/>
      <c r="I111" s="61"/>
      <c r="J111" s="62"/>
      <c r="K111" s="14"/>
    </row>
    <row r="112" spans="1:11" ht="23.25">
      <c r="A112" s="52"/>
      <c r="B112" s="53" t="s">
        <v>116</v>
      </c>
      <c r="C112" s="53"/>
      <c r="D112" s="54"/>
      <c r="E112" s="54"/>
      <c r="F112" s="54"/>
      <c r="G112" s="50"/>
      <c r="H112" s="63"/>
      <c r="I112" s="53"/>
      <c r="J112" s="25"/>
      <c r="K112" s="14"/>
    </row>
    <row r="113" spans="2:11" ht="12.75">
      <c r="B113" s="50"/>
      <c r="C113" s="51"/>
      <c r="D113" s="50"/>
      <c r="E113" s="50"/>
      <c r="F113" s="50"/>
      <c r="G113" s="50"/>
      <c r="H113" s="63"/>
      <c r="I113" s="11"/>
      <c r="J113" s="50"/>
      <c r="K113" s="14"/>
    </row>
    <row r="114" spans="1:12" s="68" customFormat="1" ht="15">
      <c r="A114" s="55" t="s">
        <v>16</v>
      </c>
      <c r="B114" s="55" t="s">
        <v>17</v>
      </c>
      <c r="C114" s="55" t="s">
        <v>23</v>
      </c>
      <c r="D114" s="55" t="s">
        <v>24</v>
      </c>
      <c r="E114" s="55" t="s">
        <v>22</v>
      </c>
      <c r="F114" s="55" t="s">
        <v>18</v>
      </c>
      <c r="G114" s="26" t="s">
        <v>110</v>
      </c>
      <c r="H114" s="55" t="s">
        <v>111</v>
      </c>
      <c r="I114" s="55" t="s">
        <v>19</v>
      </c>
      <c r="J114" s="26" t="s">
        <v>112</v>
      </c>
      <c r="K114" s="67"/>
      <c r="L114" s="67"/>
    </row>
    <row r="115" spans="1:11" ht="12.75">
      <c r="A115" s="56">
        <v>1</v>
      </c>
      <c r="B115" s="57">
        <v>2001</v>
      </c>
      <c r="C115" s="58" t="s">
        <v>347</v>
      </c>
      <c r="D115" s="57">
        <v>2012</v>
      </c>
      <c r="E115" s="69" t="s">
        <v>112</v>
      </c>
      <c r="F115" s="50" t="s">
        <v>37</v>
      </c>
      <c r="G115" s="50" t="s">
        <v>115</v>
      </c>
      <c r="H115" s="60" t="s">
        <v>3034</v>
      </c>
      <c r="I115" s="61">
        <v>0</v>
      </c>
      <c r="J115" s="62">
        <v>26.6829438437391</v>
      </c>
      <c r="K115" s="14"/>
    </row>
    <row r="116" spans="1:11" ht="12.75">
      <c r="A116" s="56">
        <v>2</v>
      </c>
      <c r="B116" s="57">
        <v>2005</v>
      </c>
      <c r="C116" s="58" t="s">
        <v>586</v>
      </c>
      <c r="D116" s="57">
        <v>2013</v>
      </c>
      <c r="E116" s="69" t="s">
        <v>1466</v>
      </c>
      <c r="F116" s="50" t="s">
        <v>33</v>
      </c>
      <c r="G116" s="50" t="s">
        <v>115</v>
      </c>
      <c r="H116" s="60" t="s">
        <v>3035</v>
      </c>
      <c r="I116" s="61">
        <f>H116-$H$115</f>
        <v>0.0001224537037037036</v>
      </c>
      <c r="J116" s="62">
        <v>25.506376594148538</v>
      </c>
      <c r="K116" s="14"/>
    </row>
    <row r="117" spans="1:11" ht="12.75">
      <c r="A117" s="56">
        <v>3</v>
      </c>
      <c r="B117" s="57">
        <v>2003</v>
      </c>
      <c r="C117" s="58" t="s">
        <v>351</v>
      </c>
      <c r="D117" s="57">
        <v>2014</v>
      </c>
      <c r="E117" s="69" t="s">
        <v>174</v>
      </c>
      <c r="F117" s="50" t="s">
        <v>37</v>
      </c>
      <c r="G117" s="50" t="s">
        <v>115</v>
      </c>
      <c r="H117" s="60" t="s">
        <v>3037</v>
      </c>
      <c r="I117" s="61">
        <f aca="true" t="shared" si="3" ref="I117:I159">H117-$H$115</f>
        <v>0.00018692129629629657</v>
      </c>
      <c r="J117" s="62">
        <v>24.92770151928638</v>
      </c>
      <c r="K117" s="14"/>
    </row>
    <row r="118" spans="1:11" ht="12.75">
      <c r="A118" s="56">
        <v>4</v>
      </c>
      <c r="B118" s="57">
        <v>2007</v>
      </c>
      <c r="C118" s="58" t="s">
        <v>762</v>
      </c>
      <c r="D118" s="57">
        <v>2012</v>
      </c>
      <c r="E118" s="69" t="s">
        <v>174</v>
      </c>
      <c r="F118" s="50" t="s">
        <v>37</v>
      </c>
      <c r="G118" s="50" t="s">
        <v>115</v>
      </c>
      <c r="H118" s="60" t="s">
        <v>3038</v>
      </c>
      <c r="I118" s="61">
        <f t="shared" si="3"/>
        <v>0.00022384259259259232</v>
      </c>
      <c r="J118" s="62">
        <v>24.60796139927624</v>
      </c>
      <c r="K118" s="14"/>
    </row>
    <row r="119" spans="1:11" ht="12.75">
      <c r="A119" s="56">
        <v>5</v>
      </c>
      <c r="B119" s="57">
        <v>2013</v>
      </c>
      <c r="C119" s="58" t="s">
        <v>585</v>
      </c>
      <c r="D119" s="57">
        <v>2013</v>
      </c>
      <c r="E119" s="69" t="s">
        <v>2036</v>
      </c>
      <c r="F119" s="50" t="s">
        <v>33</v>
      </c>
      <c r="G119" s="50" t="s">
        <v>115</v>
      </c>
      <c r="H119" s="60" t="s">
        <v>3039</v>
      </c>
      <c r="I119" s="61">
        <f t="shared" si="3"/>
        <v>0.00022858796296296256</v>
      </c>
      <c r="J119" s="62">
        <v>24.567460158163062</v>
      </c>
      <c r="K119" s="14"/>
    </row>
    <row r="120" spans="1:11" ht="12.75">
      <c r="A120" s="56">
        <v>6</v>
      </c>
      <c r="B120" s="57">
        <v>2006</v>
      </c>
      <c r="C120" s="58" t="s">
        <v>582</v>
      </c>
      <c r="D120" s="57">
        <v>2012</v>
      </c>
      <c r="E120" s="69" t="s">
        <v>31</v>
      </c>
      <c r="F120" s="50" t="s">
        <v>3040</v>
      </c>
      <c r="G120" s="50" t="s">
        <v>115</v>
      </c>
      <c r="H120" s="60" t="s">
        <v>3041</v>
      </c>
      <c r="I120" s="61">
        <f t="shared" si="3"/>
        <v>0.0003506944444444443</v>
      </c>
      <c r="J120" s="62">
        <v>23.5692829084187</v>
      </c>
      <c r="K120" s="14"/>
    </row>
    <row r="121" spans="1:11" ht="12.75">
      <c r="A121" s="56">
        <v>7</v>
      </c>
      <c r="B121" s="57">
        <v>2002</v>
      </c>
      <c r="C121" s="58" t="s">
        <v>294</v>
      </c>
      <c r="D121" s="57">
        <v>2012</v>
      </c>
      <c r="E121" s="69" t="s">
        <v>31</v>
      </c>
      <c r="F121" s="50" t="s">
        <v>33</v>
      </c>
      <c r="G121" s="50" t="s">
        <v>115</v>
      </c>
      <c r="H121" s="60" t="s">
        <v>3042</v>
      </c>
      <c r="I121" s="61">
        <f t="shared" si="3"/>
        <v>0.0003768518518518513</v>
      </c>
      <c r="J121" s="62">
        <v>23.36591325595602</v>
      </c>
      <c r="K121" s="14"/>
    </row>
    <row r="122" spans="1:11" ht="12.75">
      <c r="A122" s="56">
        <v>8</v>
      </c>
      <c r="B122" s="57">
        <v>2078</v>
      </c>
      <c r="C122" s="58" t="s">
        <v>3043</v>
      </c>
      <c r="D122" s="57">
        <v>2013</v>
      </c>
      <c r="E122" s="69" t="s">
        <v>158</v>
      </c>
      <c r="F122" s="50" t="s">
        <v>33</v>
      </c>
      <c r="G122" s="50" t="s">
        <v>115</v>
      </c>
      <c r="H122" s="60" t="s">
        <v>3044</v>
      </c>
      <c r="I122" s="61">
        <f t="shared" si="3"/>
        <v>0.00040138888888888906</v>
      </c>
      <c r="J122" s="62">
        <v>23.17830631722466</v>
      </c>
      <c r="K122" s="14"/>
    </row>
    <row r="123" spans="1:11" ht="12.75">
      <c r="A123" s="56">
        <v>9</v>
      </c>
      <c r="B123" s="57">
        <v>2020</v>
      </c>
      <c r="C123" s="58" t="s">
        <v>372</v>
      </c>
      <c r="D123" s="57">
        <v>2013</v>
      </c>
      <c r="E123" s="69" t="s">
        <v>2709</v>
      </c>
      <c r="F123" s="50" t="s">
        <v>33</v>
      </c>
      <c r="G123" s="50" t="s">
        <v>115</v>
      </c>
      <c r="H123" s="60" t="s">
        <v>3045</v>
      </c>
      <c r="I123" s="61">
        <f t="shared" si="3"/>
        <v>0.0004317129629629636</v>
      </c>
      <c r="J123" s="62">
        <v>22.950573764344103</v>
      </c>
      <c r="K123" s="14"/>
    </row>
    <row r="124" spans="1:11" ht="12.75">
      <c r="A124" s="56">
        <v>10</v>
      </c>
      <c r="B124" s="57">
        <v>2004</v>
      </c>
      <c r="C124" s="58" t="s">
        <v>352</v>
      </c>
      <c r="D124" s="57">
        <v>2015</v>
      </c>
      <c r="E124" s="69" t="s">
        <v>31</v>
      </c>
      <c r="F124" s="50" t="s">
        <v>35</v>
      </c>
      <c r="G124" s="50" t="s">
        <v>115</v>
      </c>
      <c r="H124" s="60" t="s">
        <v>3046</v>
      </c>
      <c r="I124" s="61">
        <f t="shared" si="3"/>
        <v>0.0004474537037037034</v>
      </c>
      <c r="J124" s="62">
        <v>22.834116856950978</v>
      </c>
      <c r="K124" s="14"/>
    </row>
    <row r="125" spans="1:11" ht="12.75">
      <c r="A125" s="56">
        <v>11</v>
      </c>
      <c r="B125" s="57">
        <v>2035</v>
      </c>
      <c r="C125" s="58" t="s">
        <v>375</v>
      </c>
      <c r="D125" s="57">
        <v>2013</v>
      </c>
      <c r="E125" s="69" t="s">
        <v>156</v>
      </c>
      <c r="F125" s="50" t="s">
        <v>181</v>
      </c>
      <c r="G125" s="50" t="s">
        <v>115</v>
      </c>
      <c r="H125" s="60" t="s">
        <v>3047</v>
      </c>
      <c r="I125" s="61">
        <f t="shared" si="3"/>
        <v>0.0006031249999999999</v>
      </c>
      <c r="J125" s="62">
        <v>21.742992148363946</v>
      </c>
      <c r="K125" s="14"/>
    </row>
    <row r="126" spans="1:11" ht="12.75">
      <c r="A126" s="56">
        <v>12</v>
      </c>
      <c r="B126" s="57">
        <v>2009</v>
      </c>
      <c r="C126" s="58" t="s">
        <v>373</v>
      </c>
      <c r="D126" s="57">
        <v>2013</v>
      </c>
      <c r="E126" s="69" t="s">
        <v>506</v>
      </c>
      <c r="F126" s="50" t="s">
        <v>37</v>
      </c>
      <c r="G126" s="50" t="s">
        <v>115</v>
      </c>
      <c r="H126" s="60" t="s">
        <v>3048</v>
      </c>
      <c r="I126" s="61">
        <f t="shared" si="3"/>
        <v>0.0006491898148148151</v>
      </c>
      <c r="J126" s="62">
        <v>21.43983184445612</v>
      </c>
      <c r="K126" s="14"/>
    </row>
    <row r="127" spans="1:11" ht="12.75">
      <c r="A127" s="56">
        <v>13</v>
      </c>
      <c r="B127" s="57">
        <v>2015</v>
      </c>
      <c r="C127" s="58" t="s">
        <v>753</v>
      </c>
      <c r="D127" s="57">
        <v>2015</v>
      </c>
      <c r="E127" s="69" t="s">
        <v>557</v>
      </c>
      <c r="F127" s="50" t="s">
        <v>33</v>
      </c>
      <c r="G127" s="50" t="s">
        <v>115</v>
      </c>
      <c r="H127" s="60" t="s">
        <v>3049</v>
      </c>
      <c r="I127" s="61">
        <f t="shared" si="3"/>
        <v>0.0006862268518518515</v>
      </c>
      <c r="J127" s="62">
        <v>21.202147930019056</v>
      </c>
      <c r="K127" s="14"/>
    </row>
    <row r="128" spans="1:11" ht="12.75">
      <c r="A128" s="56">
        <v>14</v>
      </c>
      <c r="B128" s="57">
        <v>2056</v>
      </c>
      <c r="C128" s="58" t="s">
        <v>3050</v>
      </c>
      <c r="D128" s="57">
        <v>2012</v>
      </c>
      <c r="E128" s="69" t="s">
        <v>159</v>
      </c>
      <c r="F128" s="50" t="s">
        <v>70</v>
      </c>
      <c r="G128" s="50" t="s">
        <v>115</v>
      </c>
      <c r="H128" s="60" t="s">
        <v>3051</v>
      </c>
      <c r="I128" s="61">
        <f t="shared" si="3"/>
        <v>0.0007465277777777782</v>
      </c>
      <c r="J128" s="62">
        <v>20.82624378955965</v>
      </c>
      <c r="K128" s="14"/>
    </row>
    <row r="129" spans="1:11" ht="12.75">
      <c r="A129" s="56">
        <v>15</v>
      </c>
      <c r="B129" s="57">
        <v>2011</v>
      </c>
      <c r="C129" s="58" t="s">
        <v>593</v>
      </c>
      <c r="D129" s="57">
        <v>2013</v>
      </c>
      <c r="E129" s="69" t="s">
        <v>1466</v>
      </c>
      <c r="F129" s="50" t="s">
        <v>33</v>
      </c>
      <c r="G129" s="50" t="s">
        <v>115</v>
      </c>
      <c r="H129" s="60" t="s">
        <v>3054</v>
      </c>
      <c r="I129" s="61">
        <f t="shared" si="3"/>
        <v>0.0008734953703703704</v>
      </c>
      <c r="J129" s="62">
        <v>20.076764098021847</v>
      </c>
      <c r="K129" s="14"/>
    </row>
    <row r="130" spans="1:11" ht="12.75">
      <c r="A130" s="56">
        <v>16</v>
      </c>
      <c r="B130" s="57">
        <v>2010</v>
      </c>
      <c r="C130" s="58" t="s">
        <v>581</v>
      </c>
      <c r="D130" s="57">
        <v>2014</v>
      </c>
      <c r="E130" s="69" t="s">
        <v>270</v>
      </c>
      <c r="F130" s="50" t="s">
        <v>41</v>
      </c>
      <c r="G130" s="50" t="s">
        <v>115</v>
      </c>
      <c r="H130" s="60" t="s">
        <v>3055</v>
      </c>
      <c r="I130" s="61">
        <f t="shared" si="3"/>
        <v>0.0008958333333333336</v>
      </c>
      <c r="J130" s="62">
        <v>19.950449863085147</v>
      </c>
      <c r="K130" s="14"/>
    </row>
    <row r="131" spans="1:11" ht="12.75">
      <c r="A131" s="56">
        <v>17</v>
      </c>
      <c r="B131" s="57">
        <v>2016</v>
      </c>
      <c r="C131" s="58" t="s">
        <v>3056</v>
      </c>
      <c r="D131" s="57">
        <v>2012</v>
      </c>
      <c r="E131" s="69" t="s">
        <v>31</v>
      </c>
      <c r="F131" s="50" t="s">
        <v>35</v>
      </c>
      <c r="G131" s="50" t="s">
        <v>115</v>
      </c>
      <c r="H131" s="60" t="s">
        <v>3057</v>
      </c>
      <c r="I131" s="61">
        <f t="shared" si="3"/>
        <v>0.0009277777777777778</v>
      </c>
      <c r="J131" s="62">
        <v>19.772551046782112</v>
      </c>
      <c r="K131" s="14"/>
    </row>
    <row r="132" spans="1:11" ht="12.75">
      <c r="A132" s="56">
        <v>18</v>
      </c>
      <c r="B132" s="57">
        <v>2038</v>
      </c>
      <c r="C132" s="58" t="s">
        <v>3058</v>
      </c>
      <c r="D132" s="57">
        <v>2013</v>
      </c>
      <c r="E132" s="69" t="s">
        <v>159</v>
      </c>
      <c r="F132" s="50" t="s">
        <v>70</v>
      </c>
      <c r="G132" s="50" t="s">
        <v>115</v>
      </c>
      <c r="H132" s="60" t="s">
        <v>3059</v>
      </c>
      <c r="I132" s="61">
        <f t="shared" si="3"/>
        <v>0.0009699074074074072</v>
      </c>
      <c r="J132" s="62">
        <v>19.542725763188148</v>
      </c>
      <c r="K132" s="14"/>
    </row>
    <row r="133" spans="1:11" ht="12.75">
      <c r="A133" s="56">
        <v>19</v>
      </c>
      <c r="B133" s="57">
        <v>2023</v>
      </c>
      <c r="C133" s="58" t="s">
        <v>2835</v>
      </c>
      <c r="D133" s="57">
        <v>2012</v>
      </c>
      <c r="E133" s="69" t="s">
        <v>1466</v>
      </c>
      <c r="F133" s="50" t="s">
        <v>33</v>
      </c>
      <c r="G133" s="50" t="s">
        <v>115</v>
      </c>
      <c r="H133" s="60" t="s">
        <v>3062</v>
      </c>
      <c r="I133" s="61">
        <f t="shared" si="3"/>
        <v>0.0010120370370370374</v>
      </c>
      <c r="J133" s="62">
        <v>19.318181818181817</v>
      </c>
      <c r="K133" s="14"/>
    </row>
    <row r="134" spans="1:11" ht="12.75">
      <c r="A134" s="56">
        <v>20</v>
      </c>
      <c r="B134" s="57">
        <v>2031</v>
      </c>
      <c r="C134" s="58" t="s">
        <v>765</v>
      </c>
      <c r="D134" s="57">
        <v>2012</v>
      </c>
      <c r="E134" s="69" t="s">
        <v>31</v>
      </c>
      <c r="F134" s="50" t="s">
        <v>35</v>
      </c>
      <c r="G134" s="50" t="s">
        <v>115</v>
      </c>
      <c r="H134" s="60" t="s">
        <v>3063</v>
      </c>
      <c r="I134" s="61">
        <f t="shared" si="3"/>
        <v>0.0010223379629629627</v>
      </c>
      <c r="J134" s="62">
        <v>19.264062450816837</v>
      </c>
      <c r="K134" s="14"/>
    </row>
    <row r="135" spans="1:11" ht="12.75">
      <c r="A135" s="56">
        <v>21</v>
      </c>
      <c r="B135" s="57">
        <v>2033</v>
      </c>
      <c r="C135" s="58" t="s">
        <v>589</v>
      </c>
      <c r="D135" s="57">
        <v>2013</v>
      </c>
      <c r="E135" s="69" t="s">
        <v>3069</v>
      </c>
      <c r="F135" s="50" t="s">
        <v>33</v>
      </c>
      <c r="G135" s="50" t="s">
        <v>115</v>
      </c>
      <c r="H135" s="60" t="s">
        <v>3070</v>
      </c>
      <c r="I135" s="61">
        <f t="shared" si="3"/>
        <v>0.0010927083333333336</v>
      </c>
      <c r="J135" s="62">
        <v>18.902307193378014</v>
      </c>
      <c r="K135" s="14"/>
    </row>
    <row r="136" spans="1:11" ht="12.75">
      <c r="A136" s="56">
        <v>22</v>
      </c>
      <c r="B136" s="57">
        <v>2024</v>
      </c>
      <c r="C136" s="58" t="s">
        <v>588</v>
      </c>
      <c r="D136" s="57">
        <v>2013</v>
      </c>
      <c r="E136" s="69" t="s">
        <v>31</v>
      </c>
      <c r="F136" s="50" t="s">
        <v>70</v>
      </c>
      <c r="G136" s="50" t="s">
        <v>115</v>
      </c>
      <c r="H136" s="60" t="s">
        <v>3071</v>
      </c>
      <c r="I136" s="61">
        <f t="shared" si="3"/>
        <v>0.0011346064814814817</v>
      </c>
      <c r="J136" s="62">
        <v>18.693301566938512</v>
      </c>
      <c r="K136" s="14"/>
    </row>
    <row r="137" spans="1:11" ht="12.75">
      <c r="A137" s="56">
        <v>23</v>
      </c>
      <c r="B137" s="57">
        <v>2032</v>
      </c>
      <c r="C137" s="58" t="s">
        <v>3072</v>
      </c>
      <c r="D137" s="57">
        <v>2015</v>
      </c>
      <c r="E137" s="69" t="s">
        <v>1466</v>
      </c>
      <c r="F137" s="50" t="s">
        <v>33</v>
      </c>
      <c r="G137" s="50" t="s">
        <v>115</v>
      </c>
      <c r="H137" s="60" t="s">
        <v>3073</v>
      </c>
      <c r="I137" s="61">
        <f t="shared" si="3"/>
        <v>0.0011582175925925926</v>
      </c>
      <c r="J137" s="62">
        <v>18.577543028868046</v>
      </c>
      <c r="K137" s="14"/>
    </row>
    <row r="138" spans="1:11" ht="12.75">
      <c r="A138" s="56">
        <v>24</v>
      </c>
      <c r="B138" s="57">
        <v>2076</v>
      </c>
      <c r="C138" s="58" t="s">
        <v>3074</v>
      </c>
      <c r="D138" s="57">
        <v>2013</v>
      </c>
      <c r="E138" s="69" t="s">
        <v>1553</v>
      </c>
      <c r="F138" s="50" t="s">
        <v>33</v>
      </c>
      <c r="G138" s="50" t="s">
        <v>115</v>
      </c>
      <c r="H138" s="60" t="s">
        <v>3075</v>
      </c>
      <c r="I138" s="61">
        <f t="shared" si="3"/>
        <v>0.0012765046296296296</v>
      </c>
      <c r="J138" s="62">
        <v>18.01854850581481</v>
      </c>
      <c r="K138" s="14"/>
    </row>
    <row r="139" spans="1:11" ht="12.75">
      <c r="A139" s="56">
        <v>25</v>
      </c>
      <c r="B139" s="57">
        <v>2019</v>
      </c>
      <c r="C139" s="58" t="s">
        <v>212</v>
      </c>
      <c r="D139" s="57">
        <v>2014</v>
      </c>
      <c r="E139" s="69" t="s">
        <v>31</v>
      </c>
      <c r="F139" s="50" t="s">
        <v>33</v>
      </c>
      <c r="G139" s="50" t="s">
        <v>115</v>
      </c>
      <c r="H139" s="60" t="s">
        <v>3076</v>
      </c>
      <c r="I139" s="61">
        <f t="shared" si="3"/>
        <v>0.0012982638888888892</v>
      </c>
      <c r="J139" s="62">
        <v>17.91936286709806</v>
      </c>
      <c r="K139" s="14"/>
    </row>
    <row r="140" spans="1:11" ht="12.75">
      <c r="A140" s="56">
        <v>26</v>
      </c>
      <c r="B140" s="57">
        <v>2008</v>
      </c>
      <c r="C140" s="58" t="s">
        <v>764</v>
      </c>
      <c r="D140" s="57">
        <v>2014</v>
      </c>
      <c r="E140" s="69" t="s">
        <v>31</v>
      </c>
      <c r="F140" s="50" t="s">
        <v>2</v>
      </c>
      <c r="G140" s="50" t="s">
        <v>115</v>
      </c>
      <c r="H140" s="60" t="s">
        <v>3078</v>
      </c>
      <c r="I140" s="61">
        <f t="shared" si="3"/>
        <v>0.0013681712962962957</v>
      </c>
      <c r="J140" s="62">
        <v>17.607963863394428</v>
      </c>
      <c r="K140" s="14"/>
    </row>
    <row r="141" spans="1:11" ht="12.75">
      <c r="A141" s="56">
        <v>27</v>
      </c>
      <c r="B141" s="57">
        <v>2083</v>
      </c>
      <c r="C141" s="58" t="s">
        <v>3082</v>
      </c>
      <c r="D141" s="57">
        <v>2011</v>
      </c>
      <c r="E141" s="69" t="s">
        <v>31</v>
      </c>
      <c r="F141" s="50" t="s">
        <v>43</v>
      </c>
      <c r="G141" s="50" t="s">
        <v>115</v>
      </c>
      <c r="H141" s="60" t="s">
        <v>3083</v>
      </c>
      <c r="I141" s="61">
        <f t="shared" si="3"/>
        <v>0.0014401620370370362</v>
      </c>
      <c r="J141" s="62">
        <v>17.298397354362763</v>
      </c>
      <c r="K141" s="14"/>
    </row>
    <row r="142" spans="1:11" ht="12.75">
      <c r="A142" s="56">
        <v>28</v>
      </c>
      <c r="B142" s="57">
        <v>2073</v>
      </c>
      <c r="C142" s="58" t="s">
        <v>3084</v>
      </c>
      <c r="D142" s="57">
        <v>2012</v>
      </c>
      <c r="E142" s="69" t="s">
        <v>2036</v>
      </c>
      <c r="F142" s="50" t="s">
        <v>33</v>
      </c>
      <c r="G142" s="50" t="s">
        <v>115</v>
      </c>
      <c r="H142" s="60" t="s">
        <v>3085</v>
      </c>
      <c r="I142" s="61">
        <f t="shared" si="3"/>
        <v>0.0014543981481481478</v>
      </c>
      <c r="J142" s="62">
        <v>17.23846543856684</v>
      </c>
      <c r="K142" s="14"/>
    </row>
    <row r="143" spans="1:11" ht="12.75">
      <c r="A143" s="56">
        <v>29</v>
      </c>
      <c r="B143" s="57">
        <v>2043</v>
      </c>
      <c r="C143" s="58" t="s">
        <v>3088</v>
      </c>
      <c r="D143" s="57">
        <v>2012</v>
      </c>
      <c r="E143" s="69" t="s">
        <v>2036</v>
      </c>
      <c r="F143" s="50" t="s">
        <v>33</v>
      </c>
      <c r="G143" s="50" t="s">
        <v>115</v>
      </c>
      <c r="H143" s="60" t="s">
        <v>3089</v>
      </c>
      <c r="I143" s="61">
        <f t="shared" si="3"/>
        <v>0.00158599537037037</v>
      </c>
      <c r="J143" s="62">
        <v>16.703512650454435</v>
      </c>
      <c r="K143" s="14"/>
    </row>
    <row r="144" spans="1:11" ht="12.75">
      <c r="A144" s="56">
        <v>30</v>
      </c>
      <c r="B144" s="57">
        <v>2074</v>
      </c>
      <c r="C144" s="58" t="s">
        <v>3090</v>
      </c>
      <c r="D144" s="57">
        <v>2012</v>
      </c>
      <c r="E144" s="69" t="s">
        <v>31</v>
      </c>
      <c r="F144" s="50" t="s">
        <v>43</v>
      </c>
      <c r="G144" s="50" t="s">
        <v>115</v>
      </c>
      <c r="H144" s="60" t="s">
        <v>3091</v>
      </c>
      <c r="I144" s="61">
        <f t="shared" si="3"/>
        <v>0.0015870370370370365</v>
      </c>
      <c r="J144" s="62">
        <v>16.69941060903733</v>
      </c>
      <c r="K144" s="14"/>
    </row>
    <row r="145" spans="1:11" ht="12.75">
      <c r="A145" s="56">
        <v>31</v>
      </c>
      <c r="B145" s="57">
        <v>2080</v>
      </c>
      <c r="C145" s="58" t="s">
        <v>357</v>
      </c>
      <c r="D145" s="57">
        <v>2013</v>
      </c>
      <c r="E145" s="69" t="s">
        <v>31</v>
      </c>
      <c r="F145" s="50" t="s">
        <v>33</v>
      </c>
      <c r="G145" s="50" t="s">
        <v>115</v>
      </c>
      <c r="H145" s="60" t="s">
        <v>3092</v>
      </c>
      <c r="I145" s="61">
        <f t="shared" si="3"/>
        <v>0.0016475694444444441</v>
      </c>
      <c r="J145" s="62">
        <v>16.464448091253935</v>
      </c>
      <c r="K145" s="14"/>
    </row>
    <row r="146" spans="1:11" ht="12.75">
      <c r="A146" s="56">
        <v>32</v>
      </c>
      <c r="B146" s="57">
        <v>2079</v>
      </c>
      <c r="C146" s="58" t="s">
        <v>3095</v>
      </c>
      <c r="D146" s="57">
        <v>2014</v>
      </c>
      <c r="E146" s="69" t="s">
        <v>31</v>
      </c>
      <c r="F146" s="50" t="s">
        <v>33</v>
      </c>
      <c r="G146" s="50" t="s">
        <v>115</v>
      </c>
      <c r="H146" s="60" t="s">
        <v>3096</v>
      </c>
      <c r="I146" s="61">
        <f t="shared" si="3"/>
        <v>0.0016935185185185182</v>
      </c>
      <c r="J146" s="62">
        <v>16.290459965928452</v>
      </c>
      <c r="K146" s="14"/>
    </row>
    <row r="147" spans="1:11" ht="12.75">
      <c r="A147" s="56">
        <v>33</v>
      </c>
      <c r="B147" s="57">
        <v>2049</v>
      </c>
      <c r="C147" s="58" t="s">
        <v>592</v>
      </c>
      <c r="D147" s="57">
        <v>2014</v>
      </c>
      <c r="E147" s="69" t="s">
        <v>1471</v>
      </c>
      <c r="F147" s="50" t="s">
        <v>591</v>
      </c>
      <c r="G147" s="50" t="s">
        <v>115</v>
      </c>
      <c r="H147" s="60" t="s">
        <v>3097</v>
      </c>
      <c r="I147" s="61">
        <f t="shared" si="3"/>
        <v>0.001732060185185185</v>
      </c>
      <c r="J147" s="62">
        <v>16.147331204981402</v>
      </c>
      <c r="K147" s="14"/>
    </row>
    <row r="148" spans="1:11" ht="12.75">
      <c r="A148" s="56">
        <v>34</v>
      </c>
      <c r="B148" s="57">
        <v>2041</v>
      </c>
      <c r="C148" s="58" t="s">
        <v>356</v>
      </c>
      <c r="D148" s="57">
        <v>2015</v>
      </c>
      <c r="E148" s="69" t="s">
        <v>31</v>
      </c>
      <c r="F148" s="50" t="s">
        <v>37</v>
      </c>
      <c r="G148" s="50" t="s">
        <v>115</v>
      </c>
      <c r="H148" s="60" t="s">
        <v>3098</v>
      </c>
      <c r="I148" s="61">
        <f t="shared" si="3"/>
        <v>0.0017462962962962966</v>
      </c>
      <c r="J148" s="62">
        <v>16.095097832947612</v>
      </c>
      <c r="K148" s="14"/>
    </row>
    <row r="149" spans="1:11" ht="12.75">
      <c r="A149" s="56">
        <v>35</v>
      </c>
      <c r="B149" s="57">
        <v>2065</v>
      </c>
      <c r="C149" s="58" t="s">
        <v>3099</v>
      </c>
      <c r="D149" s="57">
        <v>2014</v>
      </c>
      <c r="E149" s="69" t="s">
        <v>31</v>
      </c>
      <c r="F149" s="50" t="s">
        <v>33</v>
      </c>
      <c r="G149" s="50" t="s">
        <v>115</v>
      </c>
      <c r="H149" s="60" t="s">
        <v>3100</v>
      </c>
      <c r="I149" s="61">
        <f t="shared" si="3"/>
        <v>0.001772337962962963</v>
      </c>
      <c r="J149" s="62">
        <v>16.000418311589847</v>
      </c>
      <c r="K149" s="14"/>
    </row>
    <row r="150" spans="1:11" ht="12.75">
      <c r="A150" s="56">
        <v>36</v>
      </c>
      <c r="B150" s="57">
        <v>2044</v>
      </c>
      <c r="C150" s="58" t="s">
        <v>208</v>
      </c>
      <c r="D150" s="57">
        <v>2012</v>
      </c>
      <c r="E150" s="69" t="s">
        <v>31</v>
      </c>
      <c r="F150" s="50" t="s">
        <v>33</v>
      </c>
      <c r="G150" s="50" t="s">
        <v>115</v>
      </c>
      <c r="H150" s="60" t="s">
        <v>3105</v>
      </c>
      <c r="I150" s="61">
        <f t="shared" si="3"/>
        <v>0.0019283564814814818</v>
      </c>
      <c r="J150" s="62">
        <v>15.455716342147129</v>
      </c>
      <c r="K150" s="14"/>
    </row>
    <row r="151" spans="1:11" ht="12.75">
      <c r="A151" s="56">
        <v>37</v>
      </c>
      <c r="B151" s="57">
        <v>2046</v>
      </c>
      <c r="C151" s="58" t="s">
        <v>590</v>
      </c>
      <c r="D151" s="57">
        <v>2014</v>
      </c>
      <c r="E151" s="69" t="s">
        <v>1471</v>
      </c>
      <c r="F151" s="50" t="s">
        <v>591</v>
      </c>
      <c r="G151" s="50" t="s">
        <v>115</v>
      </c>
      <c r="H151" s="60" t="s">
        <v>3106</v>
      </c>
      <c r="I151" s="61">
        <f t="shared" si="3"/>
        <v>0.0019640046296296293</v>
      </c>
      <c r="J151" s="62">
        <v>15.336424007016666</v>
      </c>
      <c r="K151" s="14"/>
    </row>
    <row r="152" spans="1:11" ht="12.75">
      <c r="A152" s="56">
        <v>38</v>
      </c>
      <c r="B152" s="57">
        <v>2054</v>
      </c>
      <c r="C152" s="58" t="s">
        <v>3107</v>
      </c>
      <c r="D152" s="57">
        <v>2015</v>
      </c>
      <c r="E152" s="69" t="s">
        <v>31</v>
      </c>
      <c r="F152" s="50" t="s">
        <v>35</v>
      </c>
      <c r="G152" s="50" t="s">
        <v>115</v>
      </c>
      <c r="H152" s="60" t="s">
        <v>3108</v>
      </c>
      <c r="I152" s="61">
        <f t="shared" si="3"/>
        <v>0.001997106481481481</v>
      </c>
      <c r="J152" s="62">
        <v>15.227289691722026</v>
      </c>
      <c r="K152" s="14"/>
    </row>
    <row r="153" spans="1:11" ht="12.75">
      <c r="A153" s="56">
        <v>39</v>
      </c>
      <c r="B153" s="57">
        <v>2042</v>
      </c>
      <c r="C153" s="58" t="s">
        <v>353</v>
      </c>
      <c r="D153" s="57">
        <v>2015</v>
      </c>
      <c r="E153" s="69" t="s">
        <v>362</v>
      </c>
      <c r="F153" s="50" t="s">
        <v>7</v>
      </c>
      <c r="G153" s="50" t="s">
        <v>115</v>
      </c>
      <c r="H153" s="60" t="s">
        <v>3115</v>
      </c>
      <c r="I153" s="61">
        <f t="shared" si="3"/>
        <v>0.0022540509259259263</v>
      </c>
      <c r="J153" s="62">
        <v>14.430218575369596</v>
      </c>
      <c r="K153" s="14"/>
    </row>
    <row r="154" spans="1:11" ht="12.75">
      <c r="A154" s="56">
        <v>40</v>
      </c>
      <c r="B154" s="57">
        <v>2045</v>
      </c>
      <c r="C154" s="58" t="s">
        <v>3118</v>
      </c>
      <c r="D154" s="57">
        <v>2015</v>
      </c>
      <c r="E154" s="69" t="s">
        <v>31</v>
      </c>
      <c r="F154" s="50" t="s">
        <v>33</v>
      </c>
      <c r="G154" s="50" t="s">
        <v>115</v>
      </c>
      <c r="H154" s="60" t="s">
        <v>3119</v>
      </c>
      <c r="I154" s="61">
        <f t="shared" si="3"/>
        <v>0.0024503472222222222</v>
      </c>
      <c r="J154" s="62">
        <v>13.875348584124968</v>
      </c>
      <c r="K154" s="14"/>
    </row>
    <row r="155" spans="1:11" ht="12.75">
      <c r="A155" s="56">
        <v>41</v>
      </c>
      <c r="B155" s="57">
        <v>2075</v>
      </c>
      <c r="C155" s="58" t="s">
        <v>754</v>
      </c>
      <c r="D155" s="57">
        <v>2015</v>
      </c>
      <c r="E155" s="69" t="s">
        <v>31</v>
      </c>
      <c r="F155" s="50" t="s">
        <v>33</v>
      </c>
      <c r="G155" s="50" t="s">
        <v>115</v>
      </c>
      <c r="H155" s="60" t="s">
        <v>3120</v>
      </c>
      <c r="I155" s="61">
        <f t="shared" si="3"/>
        <v>0.0025134259259259263</v>
      </c>
      <c r="J155" s="62">
        <v>13.705993012631012</v>
      </c>
      <c r="K155" s="14"/>
    </row>
    <row r="156" spans="1:11" ht="12.75">
      <c r="A156" s="56">
        <v>42</v>
      </c>
      <c r="B156" s="57">
        <v>2077</v>
      </c>
      <c r="C156" s="58" t="s">
        <v>3121</v>
      </c>
      <c r="D156" s="57">
        <v>2014</v>
      </c>
      <c r="E156" s="69" t="s">
        <v>483</v>
      </c>
      <c r="F156" s="50" t="s">
        <v>41</v>
      </c>
      <c r="G156" s="50" t="s">
        <v>115</v>
      </c>
      <c r="H156" s="60" t="s">
        <v>3122</v>
      </c>
      <c r="I156" s="61">
        <f t="shared" si="3"/>
        <v>0.0026275462962962967</v>
      </c>
      <c r="J156" s="62">
        <v>13.409877733467724</v>
      </c>
      <c r="K156" s="14"/>
    </row>
    <row r="157" spans="1:11" ht="12.75">
      <c r="A157" s="56">
        <v>43</v>
      </c>
      <c r="B157" s="57">
        <v>2066</v>
      </c>
      <c r="C157" s="58" t="s">
        <v>3123</v>
      </c>
      <c r="D157" s="57">
        <v>2015</v>
      </c>
      <c r="E157" s="69" t="s">
        <v>31</v>
      </c>
      <c r="F157" s="50" t="s">
        <v>3124</v>
      </c>
      <c r="G157" s="50" t="s">
        <v>115</v>
      </c>
      <c r="H157" s="60" t="s">
        <v>3125</v>
      </c>
      <c r="I157" s="61">
        <f t="shared" si="3"/>
        <v>0.0026329861111111116</v>
      </c>
      <c r="J157" s="62">
        <v>13.39608186494473</v>
      </c>
      <c r="K157" s="14"/>
    </row>
    <row r="158" spans="1:11" ht="12.75">
      <c r="A158" s="56">
        <v>44</v>
      </c>
      <c r="B158" s="57">
        <v>2067</v>
      </c>
      <c r="C158" s="58" t="s">
        <v>3127</v>
      </c>
      <c r="D158" s="57">
        <v>2015</v>
      </c>
      <c r="E158" s="69" t="s">
        <v>31</v>
      </c>
      <c r="F158" s="50" t="s">
        <v>3128</v>
      </c>
      <c r="G158" s="50" t="s">
        <v>115</v>
      </c>
      <c r="H158" s="60" t="s">
        <v>3129</v>
      </c>
      <c r="I158" s="61">
        <f t="shared" si="3"/>
        <v>0.002780439814814815</v>
      </c>
      <c r="J158" s="62">
        <v>13.032645499265316</v>
      </c>
      <c r="K158" s="14"/>
    </row>
    <row r="159" spans="1:11" ht="12.75">
      <c r="A159" s="56">
        <v>45</v>
      </c>
      <c r="B159" s="57">
        <v>2047</v>
      </c>
      <c r="C159" s="58" t="s">
        <v>3130</v>
      </c>
      <c r="D159" s="57">
        <v>2015</v>
      </c>
      <c r="E159" s="69" t="s">
        <v>31</v>
      </c>
      <c r="F159" s="50" t="s">
        <v>35</v>
      </c>
      <c r="G159" s="50" t="s">
        <v>115</v>
      </c>
      <c r="H159" s="60" t="s">
        <v>3131</v>
      </c>
      <c r="I159" s="61">
        <f t="shared" si="3"/>
        <v>0.0028359953703703702</v>
      </c>
      <c r="J159" s="62">
        <v>12.900777841016884</v>
      </c>
      <c r="K159" s="14"/>
    </row>
    <row r="160" spans="1:11" ht="12.75">
      <c r="A160" s="56" t="s">
        <v>15</v>
      </c>
      <c r="B160" s="57">
        <v>2018</v>
      </c>
      <c r="C160" s="58" t="s">
        <v>3136</v>
      </c>
      <c r="D160" s="57">
        <v>2015</v>
      </c>
      <c r="E160" s="69" t="s">
        <v>31</v>
      </c>
      <c r="F160" s="50" t="s">
        <v>33</v>
      </c>
      <c r="G160" s="50"/>
      <c r="H160" s="60" t="s">
        <v>31</v>
      </c>
      <c r="I160" s="61"/>
      <c r="J160" s="62"/>
      <c r="K160" s="14"/>
    </row>
    <row r="161" spans="1:11" ht="12.75">
      <c r="A161" s="56" t="s">
        <v>15</v>
      </c>
      <c r="B161" s="57">
        <v>2022</v>
      </c>
      <c r="C161" s="58" t="s">
        <v>209</v>
      </c>
      <c r="D161" s="57">
        <v>2012</v>
      </c>
      <c r="E161" s="69" t="s">
        <v>508</v>
      </c>
      <c r="F161" s="50" t="s">
        <v>33</v>
      </c>
      <c r="G161" s="50"/>
      <c r="H161" s="60" t="s">
        <v>31</v>
      </c>
      <c r="I161" s="61"/>
      <c r="J161" s="62"/>
      <c r="K161" s="14"/>
    </row>
    <row r="162" spans="1:11" ht="12.75">
      <c r="A162" s="56" t="s">
        <v>15</v>
      </c>
      <c r="B162" s="57">
        <v>2029</v>
      </c>
      <c r="C162" s="58" t="s">
        <v>3133</v>
      </c>
      <c r="D162" s="57">
        <v>2012</v>
      </c>
      <c r="E162" s="69" t="s">
        <v>594</v>
      </c>
      <c r="F162" s="50" t="s">
        <v>7</v>
      </c>
      <c r="G162" s="50"/>
      <c r="H162" s="60" t="s">
        <v>31</v>
      </c>
      <c r="I162" s="61"/>
      <c r="J162" s="62"/>
      <c r="K162" s="14"/>
    </row>
    <row r="163" spans="1:11" ht="12.75">
      <c r="A163" s="56" t="s">
        <v>15</v>
      </c>
      <c r="B163" s="57">
        <v>2036</v>
      </c>
      <c r="C163" s="58" t="s">
        <v>3142</v>
      </c>
      <c r="D163" s="57">
        <v>2014</v>
      </c>
      <c r="E163" s="69" t="s">
        <v>31</v>
      </c>
      <c r="F163" s="50" t="s">
        <v>2</v>
      </c>
      <c r="G163" s="50"/>
      <c r="H163" s="60" t="s">
        <v>31</v>
      </c>
      <c r="I163" s="61"/>
      <c r="J163" s="62"/>
      <c r="K163" s="14"/>
    </row>
    <row r="164" spans="1:11" ht="12.75">
      <c r="A164" s="56" t="s">
        <v>15</v>
      </c>
      <c r="B164" s="57">
        <v>2048</v>
      </c>
      <c r="C164" s="58" t="s">
        <v>3134</v>
      </c>
      <c r="D164" s="57">
        <v>2014</v>
      </c>
      <c r="E164" s="69" t="s">
        <v>31</v>
      </c>
      <c r="F164" s="50" t="s">
        <v>33</v>
      </c>
      <c r="G164" s="50"/>
      <c r="H164" s="60" t="s">
        <v>31</v>
      </c>
      <c r="I164" s="61"/>
      <c r="J164" s="62"/>
      <c r="K164" s="14"/>
    </row>
    <row r="165" spans="1:11" ht="12.75">
      <c r="A165" s="56" t="s">
        <v>15</v>
      </c>
      <c r="B165" s="57">
        <v>2051</v>
      </c>
      <c r="C165" s="58" t="s">
        <v>108</v>
      </c>
      <c r="D165" s="57">
        <v>2013</v>
      </c>
      <c r="E165" s="69" t="s">
        <v>2588</v>
      </c>
      <c r="F165" s="50" t="s">
        <v>33</v>
      </c>
      <c r="G165" s="50"/>
      <c r="H165" s="60" t="s">
        <v>31</v>
      </c>
      <c r="I165" s="61"/>
      <c r="J165" s="62"/>
      <c r="K165" s="14"/>
    </row>
    <row r="166" spans="1:11" ht="12.75">
      <c r="A166" s="56" t="s">
        <v>15</v>
      </c>
      <c r="B166" s="57">
        <v>2052</v>
      </c>
      <c r="C166" s="58" t="s">
        <v>357</v>
      </c>
      <c r="D166" s="57">
        <v>2013</v>
      </c>
      <c r="E166" s="69" t="s">
        <v>1466</v>
      </c>
      <c r="F166" s="50" t="s">
        <v>33</v>
      </c>
      <c r="G166" s="50"/>
      <c r="H166" s="60" t="s">
        <v>31</v>
      </c>
      <c r="I166" s="61"/>
      <c r="J166" s="62"/>
      <c r="K166" s="14"/>
    </row>
    <row r="167" spans="1:11" ht="12.75">
      <c r="A167" s="56" t="s">
        <v>15</v>
      </c>
      <c r="B167" s="57">
        <v>2058</v>
      </c>
      <c r="C167" s="58" t="s">
        <v>3135</v>
      </c>
      <c r="D167" s="57">
        <v>2014</v>
      </c>
      <c r="E167" s="69" t="s">
        <v>31</v>
      </c>
      <c r="F167" s="50" t="s">
        <v>37</v>
      </c>
      <c r="G167" s="50"/>
      <c r="H167" s="60" t="s">
        <v>31</v>
      </c>
      <c r="I167" s="61"/>
      <c r="J167" s="62"/>
      <c r="K167" s="14"/>
    </row>
    <row r="168" spans="1:11" ht="12.75">
      <c r="A168" s="56" t="s">
        <v>15</v>
      </c>
      <c r="B168" s="57">
        <v>2059</v>
      </c>
      <c r="C168" s="58" t="s">
        <v>350</v>
      </c>
      <c r="D168" s="57">
        <v>2015</v>
      </c>
      <c r="E168" s="69" t="s">
        <v>31</v>
      </c>
      <c r="F168" s="50" t="s">
        <v>33</v>
      </c>
      <c r="G168" s="50"/>
      <c r="H168" s="60" t="s">
        <v>31</v>
      </c>
      <c r="I168" s="61"/>
      <c r="J168" s="62"/>
      <c r="K168" s="14"/>
    </row>
    <row r="169" spans="1:11" ht="12.75">
      <c r="A169" s="56" t="s">
        <v>15</v>
      </c>
      <c r="B169" s="57">
        <v>2060</v>
      </c>
      <c r="C169" s="58" t="s">
        <v>659</v>
      </c>
      <c r="D169" s="57">
        <v>2015</v>
      </c>
      <c r="E169" s="69" t="s">
        <v>31</v>
      </c>
      <c r="F169" s="50" t="s">
        <v>33</v>
      </c>
      <c r="G169" s="50"/>
      <c r="H169" s="60" t="s">
        <v>31</v>
      </c>
      <c r="I169" s="61"/>
      <c r="J169" s="62"/>
      <c r="K169" s="14"/>
    </row>
    <row r="170" spans="1:11" ht="12.75">
      <c r="A170" s="56" t="s">
        <v>15</v>
      </c>
      <c r="B170" s="57">
        <v>2061</v>
      </c>
      <c r="C170" s="58" t="s">
        <v>211</v>
      </c>
      <c r="D170" s="57">
        <v>2015</v>
      </c>
      <c r="E170" s="69" t="s">
        <v>2588</v>
      </c>
      <c r="F170" s="50" t="s">
        <v>33</v>
      </c>
      <c r="G170" s="50"/>
      <c r="H170" s="60" t="s">
        <v>31</v>
      </c>
      <c r="I170" s="61"/>
      <c r="J170" s="62"/>
      <c r="K170" s="14"/>
    </row>
    <row r="171" spans="1:11" ht="12.75">
      <c r="A171" s="56" t="s">
        <v>15</v>
      </c>
      <c r="B171" s="57">
        <v>2062</v>
      </c>
      <c r="C171" s="58" t="s">
        <v>3138</v>
      </c>
      <c r="D171" s="57">
        <v>2013</v>
      </c>
      <c r="E171" s="69" t="s">
        <v>3139</v>
      </c>
      <c r="F171" s="50" t="s">
        <v>33</v>
      </c>
      <c r="G171" s="50"/>
      <c r="H171" s="60" t="s">
        <v>31</v>
      </c>
      <c r="I171" s="61"/>
      <c r="J171" s="62"/>
      <c r="K171" s="14"/>
    </row>
    <row r="172" spans="1:11" ht="12.75">
      <c r="A172" s="56" t="s">
        <v>15</v>
      </c>
      <c r="B172" s="57">
        <v>2063</v>
      </c>
      <c r="C172" s="58" t="s">
        <v>3140</v>
      </c>
      <c r="D172" s="57">
        <v>2015</v>
      </c>
      <c r="E172" s="69" t="s">
        <v>3141</v>
      </c>
      <c r="F172" s="50" t="s">
        <v>33</v>
      </c>
      <c r="G172" s="50"/>
      <c r="H172" s="60" t="s">
        <v>31</v>
      </c>
      <c r="I172" s="61"/>
      <c r="J172" s="62"/>
      <c r="K172" s="14"/>
    </row>
    <row r="173" spans="1:11" ht="12.75">
      <c r="A173" s="56" t="s">
        <v>15</v>
      </c>
      <c r="B173" s="57">
        <v>2069</v>
      </c>
      <c r="C173" s="58" t="s">
        <v>658</v>
      </c>
      <c r="D173" s="57">
        <v>2015</v>
      </c>
      <c r="E173" s="69" t="s">
        <v>31</v>
      </c>
      <c r="F173" s="50" t="s">
        <v>33</v>
      </c>
      <c r="G173" s="50"/>
      <c r="H173" s="60" t="s">
        <v>31</v>
      </c>
      <c r="I173" s="61"/>
      <c r="J173" s="62"/>
      <c r="K173" s="14"/>
    </row>
    <row r="174" spans="1:11" ht="12.75">
      <c r="A174" s="63"/>
      <c r="B174" s="50"/>
      <c r="C174" s="58"/>
      <c r="D174" s="64"/>
      <c r="E174" s="50"/>
      <c r="F174" s="64"/>
      <c r="G174" s="50"/>
      <c r="H174" s="70"/>
      <c r="I174" s="70"/>
      <c r="J174" s="66"/>
      <c r="K174" s="50"/>
    </row>
    <row r="175" spans="1:11" ht="18">
      <c r="A175" s="52"/>
      <c r="B175" s="53" t="s">
        <v>3331</v>
      </c>
      <c r="C175" s="53"/>
      <c r="D175" s="54"/>
      <c r="E175" s="54"/>
      <c r="F175" s="54"/>
      <c r="G175" s="54"/>
      <c r="H175" s="71"/>
      <c r="I175" s="71"/>
      <c r="J175" s="53"/>
      <c r="K175" s="53"/>
    </row>
    <row r="176" spans="1:11" ht="11.25" customHeight="1">
      <c r="A176" s="52"/>
      <c r="B176" s="54"/>
      <c r="C176" s="53"/>
      <c r="D176" s="54"/>
      <c r="E176" s="54"/>
      <c r="F176" s="54"/>
      <c r="G176" s="54"/>
      <c r="H176" s="71"/>
      <c r="J176" s="53"/>
      <c r="K176" s="53"/>
    </row>
    <row r="177" spans="1:12" ht="15">
      <c r="A177" s="26" t="s">
        <v>16</v>
      </c>
      <c r="B177" s="26" t="s">
        <v>17</v>
      </c>
      <c r="C177" s="26" t="s">
        <v>23</v>
      </c>
      <c r="D177" s="26" t="s">
        <v>24</v>
      </c>
      <c r="E177" s="26" t="s">
        <v>22</v>
      </c>
      <c r="F177" s="26" t="s">
        <v>18</v>
      </c>
      <c r="G177" s="26" t="s">
        <v>110</v>
      </c>
      <c r="H177" s="26" t="s">
        <v>111</v>
      </c>
      <c r="I177" s="26" t="s">
        <v>19</v>
      </c>
      <c r="J177" s="26" t="s">
        <v>112</v>
      </c>
      <c r="K177" s="13"/>
      <c r="L177" s="13"/>
    </row>
    <row r="178" spans="1:12" ht="12.75">
      <c r="A178" s="72">
        <v>1</v>
      </c>
      <c r="B178" s="16">
        <v>377</v>
      </c>
      <c r="C178" s="18" t="s">
        <v>203</v>
      </c>
      <c r="D178" s="41">
        <v>2010</v>
      </c>
      <c r="E178" s="17" t="s">
        <v>471</v>
      </c>
      <c r="F178" s="16" t="s">
        <v>33</v>
      </c>
      <c r="G178" s="12">
        <v>1</v>
      </c>
      <c r="H178" s="10" t="s">
        <v>2485</v>
      </c>
      <c r="I178" s="61">
        <v>0</v>
      </c>
      <c r="J178" s="62">
        <v>24.07528654481774</v>
      </c>
      <c r="K178" s="14"/>
      <c r="L178" s="13"/>
    </row>
    <row r="179" spans="1:12" ht="12.75">
      <c r="A179" s="72">
        <v>2</v>
      </c>
      <c r="B179" s="16">
        <v>376</v>
      </c>
      <c r="C179" s="18" t="s">
        <v>2486</v>
      </c>
      <c r="D179" s="41">
        <v>2010</v>
      </c>
      <c r="E179" s="17" t="s">
        <v>112</v>
      </c>
      <c r="F179" s="16" t="s">
        <v>2487</v>
      </c>
      <c r="G179" s="12">
        <v>1</v>
      </c>
      <c r="H179" s="10" t="s">
        <v>2489</v>
      </c>
      <c r="I179" s="61">
        <f>H179-$H$178</f>
        <v>0.0010818287037036994</v>
      </c>
      <c r="J179" s="62">
        <v>23.49776981629856</v>
      </c>
      <c r="K179" s="14"/>
      <c r="L179" s="13"/>
    </row>
    <row r="180" spans="1:12" ht="12.75">
      <c r="A180" s="72">
        <v>3</v>
      </c>
      <c r="B180" s="16">
        <v>386</v>
      </c>
      <c r="C180" s="18" t="s">
        <v>347</v>
      </c>
      <c r="D180" s="41">
        <v>2012</v>
      </c>
      <c r="E180" s="17" t="s">
        <v>112</v>
      </c>
      <c r="F180" s="16" t="s">
        <v>37</v>
      </c>
      <c r="G180" s="12">
        <v>1</v>
      </c>
      <c r="H180" s="10" t="s">
        <v>2522</v>
      </c>
      <c r="I180" s="61">
        <f aca="true" t="shared" si="4" ref="I180:I205">H180-$H$178</f>
        <v>0.004350347222222217</v>
      </c>
      <c r="J180" s="62">
        <v>21.909862309580898</v>
      </c>
      <c r="K180" s="14"/>
      <c r="L180" s="13"/>
    </row>
    <row r="181" spans="1:12" ht="12.75">
      <c r="A181" s="72">
        <v>4</v>
      </c>
      <c r="B181" s="16">
        <v>385</v>
      </c>
      <c r="C181" s="18" t="s">
        <v>2534</v>
      </c>
      <c r="D181" s="41">
        <v>2009</v>
      </c>
      <c r="E181" s="17" t="s">
        <v>37</v>
      </c>
      <c r="F181" s="16" t="s">
        <v>37</v>
      </c>
      <c r="G181" s="12">
        <v>1</v>
      </c>
      <c r="H181" s="10" t="s">
        <v>2536</v>
      </c>
      <c r="I181" s="61">
        <f t="shared" si="4"/>
        <v>0.005430671296296291</v>
      </c>
      <c r="J181" s="62">
        <v>21.43117960433305</v>
      </c>
      <c r="K181" s="14"/>
      <c r="L181" s="13"/>
    </row>
    <row r="182" spans="1:12" ht="12.75">
      <c r="A182" s="72">
        <v>5</v>
      </c>
      <c r="B182" s="16">
        <v>542</v>
      </c>
      <c r="C182" s="18" t="s">
        <v>2552</v>
      </c>
      <c r="D182" s="41">
        <v>2009</v>
      </c>
      <c r="E182" s="17" t="s">
        <v>804</v>
      </c>
      <c r="F182" s="16" t="s">
        <v>36</v>
      </c>
      <c r="G182" s="12">
        <v>1</v>
      </c>
      <c r="H182" s="10" t="s">
        <v>2554</v>
      </c>
      <c r="I182" s="61">
        <f t="shared" si="4"/>
        <v>0.006366087962962959</v>
      </c>
      <c r="J182" s="62">
        <v>21.033286623325907</v>
      </c>
      <c r="K182" s="14"/>
      <c r="L182" s="13"/>
    </row>
    <row r="183" spans="1:12" ht="12.75">
      <c r="A183" s="72">
        <v>6</v>
      </c>
      <c r="B183" s="16">
        <v>564</v>
      </c>
      <c r="C183" s="18" t="s">
        <v>2578</v>
      </c>
      <c r="D183" s="41">
        <v>2009</v>
      </c>
      <c r="E183" s="17" t="s">
        <v>2579</v>
      </c>
      <c r="F183" s="16" t="s">
        <v>35</v>
      </c>
      <c r="G183" s="12">
        <v>1</v>
      </c>
      <c r="H183" s="10" t="s">
        <v>2581</v>
      </c>
      <c r="I183" s="61">
        <f t="shared" si="4"/>
        <v>0.007645717592592589</v>
      </c>
      <c r="J183" s="62">
        <v>20.51231500607125</v>
      </c>
      <c r="K183" s="14"/>
      <c r="L183" s="13"/>
    </row>
    <row r="184" spans="1:12" ht="12.75">
      <c r="A184" s="72">
        <v>7</v>
      </c>
      <c r="B184" s="16">
        <v>403</v>
      </c>
      <c r="C184" s="18" t="s">
        <v>740</v>
      </c>
      <c r="D184" s="41">
        <v>2009</v>
      </c>
      <c r="E184" s="17" t="s">
        <v>143</v>
      </c>
      <c r="F184" s="16" t="s">
        <v>35</v>
      </c>
      <c r="G184" s="12">
        <v>1</v>
      </c>
      <c r="H184" s="10" t="s">
        <v>2615</v>
      </c>
      <c r="I184" s="61">
        <f t="shared" si="4"/>
        <v>0.00955798611111111</v>
      </c>
      <c r="J184" s="62">
        <v>19.78016280396122</v>
      </c>
      <c r="K184" s="14"/>
      <c r="L184" s="13"/>
    </row>
    <row r="185" spans="1:12" ht="12.75">
      <c r="A185" s="72">
        <v>8</v>
      </c>
      <c r="B185" s="16">
        <v>420</v>
      </c>
      <c r="C185" s="18" t="s">
        <v>479</v>
      </c>
      <c r="D185" s="41">
        <v>2010</v>
      </c>
      <c r="E185" s="17" t="s">
        <v>480</v>
      </c>
      <c r="F185" s="16" t="s">
        <v>33</v>
      </c>
      <c r="G185" s="12">
        <v>1</v>
      </c>
      <c r="H185" s="10" t="s">
        <v>2660</v>
      </c>
      <c r="I185" s="61">
        <f t="shared" si="4"/>
        <v>0.011635069444444437</v>
      </c>
      <c r="J185" s="62">
        <v>19.04191467325522</v>
      </c>
      <c r="K185" s="14"/>
      <c r="L185" s="13"/>
    </row>
    <row r="186" spans="1:12" ht="12.75">
      <c r="A186" s="72">
        <v>9</v>
      </c>
      <c r="B186" s="16">
        <v>409</v>
      </c>
      <c r="C186" s="18" t="s">
        <v>169</v>
      </c>
      <c r="D186" s="41">
        <v>2009</v>
      </c>
      <c r="E186" s="17" t="s">
        <v>471</v>
      </c>
      <c r="F186" s="16" t="s">
        <v>33</v>
      </c>
      <c r="G186" s="12">
        <v>1</v>
      </c>
      <c r="H186" s="10" t="s">
        <v>2669</v>
      </c>
      <c r="I186" s="61">
        <f t="shared" si="4"/>
        <v>0.013038194444444436</v>
      </c>
      <c r="J186" s="62">
        <v>18.573628125779734</v>
      </c>
      <c r="K186" s="14"/>
      <c r="L186" s="13"/>
    </row>
    <row r="187" spans="1:12" ht="12.75">
      <c r="A187" s="72">
        <v>10</v>
      </c>
      <c r="B187" s="16">
        <v>535</v>
      </c>
      <c r="C187" s="18" t="s">
        <v>372</v>
      </c>
      <c r="D187" s="41">
        <v>2013</v>
      </c>
      <c r="E187" s="17" t="s">
        <v>2709</v>
      </c>
      <c r="F187" s="16" t="s">
        <v>33</v>
      </c>
      <c r="G187" s="12">
        <v>1</v>
      </c>
      <c r="H187" s="10" t="s">
        <v>2711</v>
      </c>
      <c r="I187" s="61">
        <f t="shared" si="4"/>
        <v>0.01631805555555555</v>
      </c>
      <c r="J187" s="62">
        <v>17.563951313555663</v>
      </c>
      <c r="K187" s="14"/>
      <c r="L187" s="13"/>
    </row>
    <row r="188" spans="1:12" ht="12.75">
      <c r="A188" s="72">
        <v>11</v>
      </c>
      <c r="B188" s="16">
        <v>440</v>
      </c>
      <c r="C188" s="18" t="s">
        <v>4</v>
      </c>
      <c r="D188" s="41">
        <v>2011</v>
      </c>
      <c r="E188" s="17" t="s">
        <v>2541</v>
      </c>
      <c r="F188" s="16" t="s">
        <v>33</v>
      </c>
      <c r="G188" s="12">
        <v>1</v>
      </c>
      <c r="H188" s="10" t="s">
        <v>2715</v>
      </c>
      <c r="I188" s="61">
        <f t="shared" si="4"/>
        <v>0.01649467592592592</v>
      </c>
      <c r="J188" s="62">
        <v>17.51268598621708</v>
      </c>
      <c r="K188" s="14"/>
      <c r="L188" s="13"/>
    </row>
    <row r="189" spans="1:12" ht="12.75">
      <c r="A189" s="72">
        <v>12</v>
      </c>
      <c r="B189" s="16">
        <v>411</v>
      </c>
      <c r="C189" s="18" t="s">
        <v>390</v>
      </c>
      <c r="D189" s="41">
        <v>2009</v>
      </c>
      <c r="E189" s="17" t="s">
        <v>163</v>
      </c>
      <c r="F189" s="16" t="s">
        <v>33</v>
      </c>
      <c r="G189" s="12">
        <v>1</v>
      </c>
      <c r="H189" s="10" t="s">
        <v>2734</v>
      </c>
      <c r="I189" s="61">
        <f t="shared" si="4"/>
        <v>0.017591319444444448</v>
      </c>
      <c r="J189" s="62">
        <v>17.20095585914604</v>
      </c>
      <c r="K189" s="14"/>
      <c r="L189" s="13"/>
    </row>
    <row r="190" spans="1:12" ht="12.75">
      <c r="A190" s="72">
        <v>13</v>
      </c>
      <c r="B190" s="16">
        <v>477</v>
      </c>
      <c r="C190" s="18" t="s">
        <v>2768</v>
      </c>
      <c r="D190" s="41">
        <v>2010</v>
      </c>
      <c r="E190" s="17" t="s">
        <v>2769</v>
      </c>
      <c r="F190" s="16" t="s">
        <v>39</v>
      </c>
      <c r="G190" s="12">
        <v>1</v>
      </c>
      <c r="H190" s="10" t="s">
        <v>2771</v>
      </c>
      <c r="I190" s="61">
        <f t="shared" si="4"/>
        <v>0.019763773148148138</v>
      </c>
      <c r="J190" s="62">
        <v>16.615069701269906</v>
      </c>
      <c r="K190" s="14"/>
      <c r="L190" s="13"/>
    </row>
    <row r="191" spans="1:12" ht="12.75">
      <c r="A191" s="72">
        <v>14</v>
      </c>
      <c r="B191" s="16">
        <v>437</v>
      </c>
      <c r="C191" s="18" t="s">
        <v>204</v>
      </c>
      <c r="D191" s="41">
        <v>2010</v>
      </c>
      <c r="E191" s="17" t="s">
        <v>174</v>
      </c>
      <c r="F191" s="16" t="s">
        <v>37</v>
      </c>
      <c r="G191" s="12">
        <v>1</v>
      </c>
      <c r="H191" s="10" t="s">
        <v>2773</v>
      </c>
      <c r="I191" s="61">
        <f t="shared" si="4"/>
        <v>0.019842476851851858</v>
      </c>
      <c r="J191" s="62">
        <v>16.594592439274592</v>
      </c>
      <c r="K191" s="14"/>
      <c r="L191" s="13"/>
    </row>
    <row r="192" spans="1:12" ht="12.75">
      <c r="A192" s="72">
        <v>15</v>
      </c>
      <c r="B192" s="16">
        <v>427</v>
      </c>
      <c r="C192" s="18" t="s">
        <v>498</v>
      </c>
      <c r="D192" s="41">
        <v>2009</v>
      </c>
      <c r="E192" s="17" t="s">
        <v>2036</v>
      </c>
      <c r="F192" s="16" t="s">
        <v>33</v>
      </c>
      <c r="G192" s="12">
        <v>1</v>
      </c>
      <c r="H192" s="10" t="s">
        <v>2775</v>
      </c>
      <c r="I192" s="61">
        <f t="shared" si="4"/>
        <v>0.020274074074074062</v>
      </c>
      <c r="J192" s="62">
        <v>16.48319006255907</v>
      </c>
      <c r="K192" s="14"/>
      <c r="L192" s="13"/>
    </row>
    <row r="193" spans="1:12" ht="12.75">
      <c r="A193" s="72">
        <v>16</v>
      </c>
      <c r="B193" s="16">
        <v>562</v>
      </c>
      <c r="C193" s="18" t="s">
        <v>582</v>
      </c>
      <c r="D193" s="41">
        <v>2012</v>
      </c>
      <c r="E193" s="17" t="s">
        <v>31</v>
      </c>
      <c r="F193" s="16" t="s">
        <v>47</v>
      </c>
      <c r="G193" s="12">
        <v>1</v>
      </c>
      <c r="H193" s="10" t="s">
        <v>2779</v>
      </c>
      <c r="I193" s="61">
        <f t="shared" si="4"/>
        <v>0.020547800925925917</v>
      </c>
      <c r="J193" s="62">
        <v>16.413308475548543</v>
      </c>
      <c r="K193" s="14"/>
      <c r="L193" s="13"/>
    </row>
    <row r="194" spans="1:12" ht="12.75">
      <c r="A194" s="72">
        <v>17</v>
      </c>
      <c r="B194" s="16">
        <v>519</v>
      </c>
      <c r="C194" s="18" t="s">
        <v>352</v>
      </c>
      <c r="D194" s="41">
        <v>2015</v>
      </c>
      <c r="E194" s="17" t="s">
        <v>31</v>
      </c>
      <c r="F194" s="16" t="s">
        <v>35</v>
      </c>
      <c r="G194" s="12">
        <v>1</v>
      </c>
      <c r="H194" s="10" t="s">
        <v>2781</v>
      </c>
      <c r="I194" s="61">
        <f t="shared" si="4"/>
        <v>0.020819907407407405</v>
      </c>
      <c r="J194" s="62">
        <v>16.344425383485277</v>
      </c>
      <c r="K194" s="14"/>
      <c r="L194" s="13"/>
    </row>
    <row r="195" spans="1:12" ht="12.75">
      <c r="A195" s="72">
        <v>18</v>
      </c>
      <c r="B195" s="16">
        <v>485</v>
      </c>
      <c r="C195" s="18" t="s">
        <v>206</v>
      </c>
      <c r="D195" s="41">
        <v>2011</v>
      </c>
      <c r="E195" s="17" t="s">
        <v>508</v>
      </c>
      <c r="F195" s="16" t="s">
        <v>33</v>
      </c>
      <c r="G195" s="12">
        <v>1</v>
      </c>
      <c r="H195" s="10" t="s">
        <v>2783</v>
      </c>
      <c r="I195" s="61">
        <f t="shared" si="4"/>
        <v>0.020928124999999985</v>
      </c>
      <c r="J195" s="62">
        <v>16.31719079137306</v>
      </c>
      <c r="K195" s="14"/>
      <c r="L195" s="13"/>
    </row>
    <row r="196" spans="1:12" ht="12.75">
      <c r="A196" s="72">
        <v>19</v>
      </c>
      <c r="B196" s="16">
        <v>457</v>
      </c>
      <c r="C196" s="18" t="s">
        <v>348</v>
      </c>
      <c r="D196" s="41">
        <v>2009</v>
      </c>
      <c r="E196" s="17" t="s">
        <v>471</v>
      </c>
      <c r="F196" s="16" t="s">
        <v>33</v>
      </c>
      <c r="G196" s="12">
        <v>1</v>
      </c>
      <c r="H196" s="10" t="s">
        <v>2820</v>
      </c>
      <c r="I196" s="61">
        <f t="shared" si="4"/>
        <v>0.02570405092592592</v>
      </c>
      <c r="J196" s="62">
        <v>15.199455502249375</v>
      </c>
      <c r="K196" s="14"/>
      <c r="L196" s="13"/>
    </row>
    <row r="197" spans="1:12" ht="12.75">
      <c r="A197" s="72">
        <v>20</v>
      </c>
      <c r="B197" s="16">
        <v>468</v>
      </c>
      <c r="C197" s="18" t="s">
        <v>586</v>
      </c>
      <c r="D197" s="41">
        <v>2013</v>
      </c>
      <c r="E197" s="17" t="s">
        <v>2829</v>
      </c>
      <c r="F197" s="16" t="s">
        <v>33</v>
      </c>
      <c r="G197" s="12">
        <v>1</v>
      </c>
      <c r="H197" s="10" t="s">
        <v>2831</v>
      </c>
      <c r="I197" s="61">
        <f t="shared" si="4"/>
        <v>0.028310995370370358</v>
      </c>
      <c r="J197" s="62">
        <v>14.651616062370184</v>
      </c>
      <c r="K197" s="14"/>
      <c r="L197" s="13"/>
    </row>
    <row r="198" spans="1:12" ht="12.75">
      <c r="A198" s="72">
        <v>21</v>
      </c>
      <c r="B198" s="16">
        <v>506</v>
      </c>
      <c r="C198" s="18" t="s">
        <v>2835</v>
      </c>
      <c r="D198" s="41">
        <v>2012</v>
      </c>
      <c r="E198" s="17" t="s">
        <v>1466</v>
      </c>
      <c r="F198" s="16" t="s">
        <v>33</v>
      </c>
      <c r="G198" s="12">
        <v>1</v>
      </c>
      <c r="H198" s="10" t="s">
        <v>2837</v>
      </c>
      <c r="I198" s="61">
        <f t="shared" si="4"/>
        <v>0.028557870370370365</v>
      </c>
      <c r="J198" s="62">
        <v>14.601776262385435</v>
      </c>
      <c r="K198" s="14"/>
      <c r="L198" s="13"/>
    </row>
    <row r="199" spans="1:12" ht="12.75">
      <c r="A199" s="72">
        <v>22</v>
      </c>
      <c r="B199" s="16">
        <v>481</v>
      </c>
      <c r="C199" s="18" t="s">
        <v>205</v>
      </c>
      <c r="D199" s="41">
        <v>2011</v>
      </c>
      <c r="E199" s="17" t="s">
        <v>74</v>
      </c>
      <c r="F199" s="16" t="s">
        <v>33</v>
      </c>
      <c r="G199" s="12">
        <v>1</v>
      </c>
      <c r="H199" s="10" t="s">
        <v>2839</v>
      </c>
      <c r="I199" s="61">
        <f t="shared" si="4"/>
        <v>0.028607523148148135</v>
      </c>
      <c r="J199" s="62">
        <v>14.591793152248055</v>
      </c>
      <c r="K199" s="14"/>
      <c r="L199" s="13"/>
    </row>
    <row r="200" spans="1:12" ht="12.75">
      <c r="A200" s="72">
        <v>23</v>
      </c>
      <c r="B200" s="16">
        <v>538</v>
      </c>
      <c r="C200" s="18" t="s">
        <v>2843</v>
      </c>
      <c r="D200" s="41">
        <v>2011</v>
      </c>
      <c r="E200" s="17" t="s">
        <v>2844</v>
      </c>
      <c r="F200" s="16" t="s">
        <v>2845</v>
      </c>
      <c r="G200" s="12">
        <v>1</v>
      </c>
      <c r="H200" s="10" t="s">
        <v>2847</v>
      </c>
      <c r="I200" s="61">
        <f t="shared" si="4"/>
        <v>0.029845138888888893</v>
      </c>
      <c r="J200" s="62">
        <v>14.347296719207607</v>
      </c>
      <c r="K200" s="14"/>
      <c r="L200" s="13"/>
    </row>
    <row r="201" spans="1:12" ht="12.75">
      <c r="A201" s="72">
        <v>24</v>
      </c>
      <c r="B201" s="16">
        <v>475</v>
      </c>
      <c r="C201" s="18" t="s">
        <v>2855</v>
      </c>
      <c r="D201" s="41">
        <v>2010</v>
      </c>
      <c r="E201" s="17" t="s">
        <v>31</v>
      </c>
      <c r="F201" s="16" t="s">
        <v>33</v>
      </c>
      <c r="G201" s="12">
        <v>1</v>
      </c>
      <c r="H201" s="10" t="s">
        <v>2857</v>
      </c>
      <c r="I201" s="61">
        <f t="shared" si="4"/>
        <v>0.030320601851851835</v>
      </c>
      <c r="J201" s="62">
        <v>14.255531491864105</v>
      </c>
      <c r="K201" s="14"/>
      <c r="L201" s="13"/>
    </row>
    <row r="202" spans="1:12" ht="12.75">
      <c r="A202" s="72">
        <v>25</v>
      </c>
      <c r="B202" s="16">
        <v>518</v>
      </c>
      <c r="C202" s="18" t="s">
        <v>2878</v>
      </c>
      <c r="D202" s="41">
        <v>2009</v>
      </c>
      <c r="E202" s="17" t="s">
        <v>809</v>
      </c>
      <c r="F202" s="16" t="s">
        <v>7</v>
      </c>
      <c r="G202" s="12">
        <v>1</v>
      </c>
      <c r="H202" s="10" t="s">
        <v>2880</v>
      </c>
      <c r="I202" s="61">
        <f t="shared" si="4"/>
        <v>0.03537812499999999</v>
      </c>
      <c r="J202" s="62">
        <v>13.347444655336792</v>
      </c>
      <c r="K202" s="14"/>
      <c r="L202" s="13"/>
    </row>
    <row r="203" spans="1:12" ht="12.75">
      <c r="A203" s="72">
        <v>26</v>
      </c>
      <c r="B203" s="16">
        <v>496</v>
      </c>
      <c r="C203" s="18" t="s">
        <v>207</v>
      </c>
      <c r="D203" s="41">
        <v>2011</v>
      </c>
      <c r="E203" s="17" t="s">
        <v>2568</v>
      </c>
      <c r="F203" s="16" t="s">
        <v>35</v>
      </c>
      <c r="G203" s="12">
        <v>1</v>
      </c>
      <c r="H203" s="10" t="s">
        <v>2885</v>
      </c>
      <c r="I203" s="61">
        <f t="shared" si="4"/>
        <v>0.04190555555555555</v>
      </c>
      <c r="J203" s="62">
        <v>12.333455913552656</v>
      </c>
      <c r="K203" s="14"/>
      <c r="L203" s="13"/>
    </row>
    <row r="204" spans="1:12" ht="12.75">
      <c r="A204" s="72">
        <v>27</v>
      </c>
      <c r="B204" s="16">
        <v>550</v>
      </c>
      <c r="C204" s="18" t="s">
        <v>2894</v>
      </c>
      <c r="D204" s="41">
        <v>2010</v>
      </c>
      <c r="E204" s="17" t="s">
        <v>1786</v>
      </c>
      <c r="F204" s="16" t="s">
        <v>36</v>
      </c>
      <c r="G204" s="12">
        <v>1</v>
      </c>
      <c r="H204" s="10" t="s">
        <v>2896</v>
      </c>
      <c r="I204" s="61">
        <f t="shared" si="4"/>
        <v>0.04610312499999999</v>
      </c>
      <c r="J204" s="62">
        <v>11.75899455202546</v>
      </c>
      <c r="K204" s="14"/>
      <c r="L204" s="13"/>
    </row>
    <row r="205" spans="1:12" ht="12.75">
      <c r="A205" s="72">
        <v>28</v>
      </c>
      <c r="B205" s="16">
        <v>507</v>
      </c>
      <c r="C205" s="18" t="s">
        <v>494</v>
      </c>
      <c r="D205" s="41">
        <v>2010</v>
      </c>
      <c r="E205" s="17" t="s">
        <v>1466</v>
      </c>
      <c r="F205" s="16" t="s">
        <v>33</v>
      </c>
      <c r="G205" s="12">
        <v>1</v>
      </c>
      <c r="H205" s="10" t="s">
        <v>2898</v>
      </c>
      <c r="I205" s="61">
        <f t="shared" si="4"/>
        <v>0.05394340277777777</v>
      </c>
      <c r="J205" s="62">
        <v>10.817861522865671</v>
      </c>
      <c r="K205" s="14"/>
      <c r="L205" s="13"/>
    </row>
    <row r="206" spans="1:12" ht="12.75">
      <c r="A206" s="72" t="s">
        <v>15</v>
      </c>
      <c r="B206" s="16">
        <v>375</v>
      </c>
      <c r="C206" s="18" t="s">
        <v>346</v>
      </c>
      <c r="D206" s="41">
        <v>2009</v>
      </c>
      <c r="E206" s="17" t="s">
        <v>2923</v>
      </c>
      <c r="F206" s="16" t="s">
        <v>314</v>
      </c>
      <c r="H206" s="10" t="s">
        <v>31</v>
      </c>
      <c r="I206" s="61"/>
      <c r="J206" s="62"/>
      <c r="K206" s="14"/>
      <c r="L206" s="13"/>
    </row>
    <row r="207" spans="1:12" ht="12.75">
      <c r="A207" s="72" t="s">
        <v>15</v>
      </c>
      <c r="B207" s="16">
        <v>423</v>
      </c>
      <c r="C207" s="18" t="s">
        <v>349</v>
      </c>
      <c r="D207" s="41">
        <v>2010</v>
      </c>
      <c r="E207" s="17" t="s">
        <v>1466</v>
      </c>
      <c r="F207" s="16" t="s">
        <v>33</v>
      </c>
      <c r="H207" s="10" t="s">
        <v>31</v>
      </c>
      <c r="I207" s="61"/>
      <c r="J207" s="62"/>
      <c r="K207" s="14"/>
      <c r="L207" s="13"/>
    </row>
    <row r="208" spans="1:12" ht="12.75">
      <c r="A208" s="72" t="s">
        <v>15</v>
      </c>
      <c r="B208" s="16">
        <v>488</v>
      </c>
      <c r="C208" s="18" t="s">
        <v>2917</v>
      </c>
      <c r="D208" s="41">
        <v>2010</v>
      </c>
      <c r="E208" s="17" t="s">
        <v>1466</v>
      </c>
      <c r="F208" s="16" t="s">
        <v>33</v>
      </c>
      <c r="H208" s="10" t="s">
        <v>31</v>
      </c>
      <c r="I208" s="61"/>
      <c r="J208" s="62"/>
      <c r="K208" s="14"/>
      <c r="L208" s="13"/>
    </row>
    <row r="209" spans="1:12" ht="12.75">
      <c r="A209" s="72" t="s">
        <v>15</v>
      </c>
      <c r="B209" s="16">
        <v>490</v>
      </c>
      <c r="C209" s="18" t="s">
        <v>587</v>
      </c>
      <c r="D209" s="41">
        <v>2011</v>
      </c>
      <c r="E209" s="17" t="s">
        <v>1466</v>
      </c>
      <c r="F209" s="16" t="s">
        <v>33</v>
      </c>
      <c r="H209" s="10" t="s">
        <v>31</v>
      </c>
      <c r="I209" s="61"/>
      <c r="J209" s="62"/>
      <c r="K209" s="14"/>
      <c r="L209" s="13"/>
    </row>
    <row r="210" spans="1:12" ht="12.75">
      <c r="A210" s="72" t="s">
        <v>15</v>
      </c>
      <c r="B210" s="16">
        <v>498</v>
      </c>
      <c r="C210" s="18" t="s">
        <v>294</v>
      </c>
      <c r="D210" s="41">
        <v>2012</v>
      </c>
      <c r="E210" s="17" t="s">
        <v>31</v>
      </c>
      <c r="F210" s="16" t="s">
        <v>33</v>
      </c>
      <c r="H210" s="10" t="s">
        <v>31</v>
      </c>
      <c r="I210" s="61"/>
      <c r="J210" s="62"/>
      <c r="K210" s="14"/>
      <c r="L210" s="13"/>
    </row>
    <row r="211" spans="1:12" ht="12.75">
      <c r="A211" s="72" t="s">
        <v>15</v>
      </c>
      <c r="B211" s="16">
        <v>522</v>
      </c>
      <c r="C211" s="18" t="s">
        <v>2921</v>
      </c>
      <c r="D211" s="41">
        <v>2010</v>
      </c>
      <c r="E211" s="17" t="s">
        <v>1466</v>
      </c>
      <c r="F211" s="16" t="s">
        <v>33</v>
      </c>
      <c r="H211" s="10" t="s">
        <v>31</v>
      </c>
      <c r="I211" s="61"/>
      <c r="J211" s="62"/>
      <c r="K211" s="14"/>
      <c r="L211" s="13"/>
    </row>
    <row r="212" spans="1:12" ht="12.75">
      <c r="A212" s="72" t="s">
        <v>15</v>
      </c>
      <c r="B212" s="16">
        <v>523</v>
      </c>
      <c r="C212" s="18" t="s">
        <v>2915</v>
      </c>
      <c r="D212" s="41">
        <v>2010</v>
      </c>
      <c r="E212" s="17" t="s">
        <v>2769</v>
      </c>
      <c r="F212" s="16" t="s">
        <v>39</v>
      </c>
      <c r="H212" s="10" t="s">
        <v>31</v>
      </c>
      <c r="I212" s="61"/>
      <c r="J212" s="62"/>
      <c r="K212" s="14"/>
      <c r="L212" s="13"/>
    </row>
    <row r="213" spans="1:12" ht="12.75">
      <c r="A213" s="72"/>
      <c r="B213" s="16"/>
      <c r="C213" s="18"/>
      <c r="D213" s="41"/>
      <c r="E213" s="17"/>
      <c r="F213" s="16"/>
      <c r="H213" s="10"/>
      <c r="I213" s="61"/>
      <c r="J213" s="62"/>
      <c r="K213" s="14"/>
      <c r="L213" s="13"/>
    </row>
    <row r="214" spans="2:11" ht="18">
      <c r="B214" s="53" t="s">
        <v>3332</v>
      </c>
      <c r="H214" s="14"/>
      <c r="I214" s="15"/>
      <c r="J214" s="24"/>
      <c r="K214" s="13"/>
    </row>
    <row r="215" spans="8:11" ht="12.75">
      <c r="H215" s="14"/>
      <c r="I215" s="15"/>
      <c r="J215" s="24"/>
      <c r="K215" s="13"/>
    </row>
    <row r="216" spans="1:12" ht="15">
      <c r="A216" s="26" t="s">
        <v>16</v>
      </c>
      <c r="B216" s="26" t="s">
        <v>17</v>
      </c>
      <c r="C216" s="26" t="s">
        <v>23</v>
      </c>
      <c r="D216" s="26" t="s">
        <v>24</v>
      </c>
      <c r="E216" s="26" t="s">
        <v>22</v>
      </c>
      <c r="F216" s="26" t="s">
        <v>18</v>
      </c>
      <c r="G216" s="26" t="s">
        <v>110</v>
      </c>
      <c r="H216" s="26" t="s">
        <v>111</v>
      </c>
      <c r="I216" s="26" t="s">
        <v>19</v>
      </c>
      <c r="J216" s="26" t="s">
        <v>112</v>
      </c>
      <c r="K216" s="14"/>
      <c r="L216" s="13"/>
    </row>
    <row r="217" spans="1:12" ht="12.75">
      <c r="A217" s="1">
        <v>1</v>
      </c>
      <c r="B217" s="75">
        <v>391</v>
      </c>
      <c r="C217" s="7" t="s">
        <v>2527</v>
      </c>
      <c r="D217" s="76">
        <v>2009</v>
      </c>
      <c r="E217" s="17" t="s">
        <v>2528</v>
      </c>
      <c r="F217" s="8" t="s">
        <v>2529</v>
      </c>
      <c r="G217" s="12">
        <v>1</v>
      </c>
      <c r="H217" s="77" t="s">
        <v>2531</v>
      </c>
      <c r="I217" s="61">
        <v>0</v>
      </c>
      <c r="J217" s="62">
        <v>21.737427262950224</v>
      </c>
      <c r="K217" s="14"/>
      <c r="L217" s="13"/>
    </row>
    <row r="218" spans="1:12" ht="12.75">
      <c r="A218" s="1">
        <v>2</v>
      </c>
      <c r="B218" s="75">
        <v>379</v>
      </c>
      <c r="C218" s="7" t="s">
        <v>727</v>
      </c>
      <c r="D218" s="76">
        <v>2009</v>
      </c>
      <c r="E218" s="17" t="s">
        <v>471</v>
      </c>
      <c r="F218" s="8" t="s">
        <v>33</v>
      </c>
      <c r="G218" s="12">
        <v>1</v>
      </c>
      <c r="H218" s="77" t="s">
        <v>2563</v>
      </c>
      <c r="I218" s="61">
        <f>H218-$H$217</f>
        <v>0.0019829861111111194</v>
      </c>
      <c r="J218" s="62">
        <v>20.887799937035464</v>
      </c>
      <c r="K218" s="14"/>
      <c r="L218" s="13"/>
    </row>
    <row r="219" spans="1:12" ht="12.75">
      <c r="A219" s="1">
        <v>3</v>
      </c>
      <c r="B219" s="75">
        <v>396</v>
      </c>
      <c r="C219" s="7" t="s">
        <v>292</v>
      </c>
      <c r="D219" s="76">
        <v>2010</v>
      </c>
      <c r="E219" s="17" t="s">
        <v>2649</v>
      </c>
      <c r="F219" s="8" t="s">
        <v>788</v>
      </c>
      <c r="G219" s="12">
        <v>1</v>
      </c>
      <c r="H219" s="77" t="s">
        <v>2651</v>
      </c>
      <c r="I219" s="61">
        <f aca="true" t="shared" si="5" ref="I219:I224">H219-$H$217</f>
        <v>0.006452893518518521</v>
      </c>
      <c r="J219" s="62">
        <v>19.196497834209016</v>
      </c>
      <c r="K219" s="14"/>
      <c r="L219" s="13"/>
    </row>
    <row r="220" spans="1:12" ht="12.75">
      <c r="A220" s="1">
        <v>4</v>
      </c>
      <c r="B220" s="75">
        <v>467</v>
      </c>
      <c r="C220" s="7" t="s">
        <v>293</v>
      </c>
      <c r="D220" s="76">
        <v>2011</v>
      </c>
      <c r="E220" s="17" t="s">
        <v>1466</v>
      </c>
      <c r="F220" s="8" t="s">
        <v>33</v>
      </c>
      <c r="G220" s="12">
        <v>1</v>
      </c>
      <c r="H220" s="77" t="s">
        <v>2703</v>
      </c>
      <c r="I220" s="61">
        <f t="shared" si="5"/>
        <v>0.010733333333333338</v>
      </c>
      <c r="J220" s="62">
        <v>17.815135860841142</v>
      </c>
      <c r="K220" s="14"/>
      <c r="L220" s="13"/>
    </row>
    <row r="221" spans="1:12" ht="12.75">
      <c r="A221" s="1">
        <v>5</v>
      </c>
      <c r="B221" s="75">
        <v>543</v>
      </c>
      <c r="C221" s="7" t="s">
        <v>584</v>
      </c>
      <c r="D221" s="76">
        <v>2012</v>
      </c>
      <c r="E221" s="17" t="s">
        <v>1368</v>
      </c>
      <c r="F221" s="8" t="s">
        <v>33</v>
      </c>
      <c r="G221" s="12">
        <v>1</v>
      </c>
      <c r="H221" s="77" t="s">
        <v>2708</v>
      </c>
      <c r="I221" s="61">
        <f t="shared" si="5"/>
        <v>0.011466319444444449</v>
      </c>
      <c r="J221" s="62">
        <v>17.59828399432611</v>
      </c>
      <c r="K221" s="14"/>
      <c r="L221" s="13"/>
    </row>
    <row r="222" spans="1:12" ht="12.75">
      <c r="A222" s="1">
        <v>6</v>
      </c>
      <c r="B222" s="75">
        <v>461</v>
      </c>
      <c r="C222" s="7" t="s">
        <v>749</v>
      </c>
      <c r="D222" s="76">
        <v>2009</v>
      </c>
      <c r="E222" s="17" t="s">
        <v>471</v>
      </c>
      <c r="F222" s="8" t="s">
        <v>33</v>
      </c>
      <c r="G222" s="12">
        <v>1</v>
      </c>
      <c r="H222" s="77" t="s">
        <v>2720</v>
      </c>
      <c r="I222" s="61">
        <f t="shared" si="5"/>
        <v>0.011916087962962972</v>
      </c>
      <c r="J222" s="62">
        <v>17.46781541654902</v>
      </c>
      <c r="K222" s="14"/>
      <c r="L222" s="13"/>
    </row>
    <row r="223" spans="1:12" ht="12.75">
      <c r="A223" s="1">
        <v>7</v>
      </c>
      <c r="B223" s="75">
        <v>556</v>
      </c>
      <c r="C223" s="7" t="s">
        <v>2784</v>
      </c>
      <c r="D223" s="76">
        <v>2009</v>
      </c>
      <c r="E223" s="17" t="s">
        <v>2785</v>
      </c>
      <c r="F223" s="8" t="s">
        <v>33</v>
      </c>
      <c r="G223" s="12">
        <v>1</v>
      </c>
      <c r="H223" s="77" t="s">
        <v>2787</v>
      </c>
      <c r="I223" s="61">
        <f t="shared" si="5"/>
        <v>0.016425694444444458</v>
      </c>
      <c r="J223" s="62">
        <v>16.25920973421626</v>
      </c>
      <c r="K223" s="14"/>
      <c r="L223" s="13"/>
    </row>
    <row r="224" spans="1:12" ht="12.75">
      <c r="A224" s="1">
        <v>8</v>
      </c>
      <c r="B224" s="75">
        <v>480</v>
      </c>
      <c r="C224" s="7" t="s">
        <v>2875</v>
      </c>
      <c r="D224" s="76">
        <v>2010</v>
      </c>
      <c r="E224" s="17" t="s">
        <v>2036</v>
      </c>
      <c r="F224" s="8" t="s">
        <v>33</v>
      </c>
      <c r="G224" s="12">
        <v>1</v>
      </c>
      <c r="H224" s="77" t="s">
        <v>2877</v>
      </c>
      <c r="I224" s="61">
        <f t="shared" si="5"/>
        <v>0.030008333333333345</v>
      </c>
      <c r="J224" s="62">
        <v>13.455188315324014</v>
      </c>
      <c r="K224" s="14"/>
      <c r="L224" s="13"/>
    </row>
    <row r="225" spans="1:12" ht="12.75">
      <c r="A225" s="1" t="s">
        <v>15</v>
      </c>
      <c r="B225" s="75">
        <v>472</v>
      </c>
      <c r="C225" s="7" t="s">
        <v>2922</v>
      </c>
      <c r="D225" s="76">
        <v>2010</v>
      </c>
      <c r="E225" s="17" t="s">
        <v>1466</v>
      </c>
      <c r="F225" s="8" t="s">
        <v>33</v>
      </c>
      <c r="H225" s="77" t="s">
        <v>31</v>
      </c>
      <c r="I225" s="61"/>
      <c r="J225" s="62"/>
      <c r="K225" s="14"/>
      <c r="L225" s="13"/>
    </row>
    <row r="226" spans="1:12" ht="12.75">
      <c r="A226" s="1" t="s">
        <v>15</v>
      </c>
      <c r="B226" s="75">
        <v>503</v>
      </c>
      <c r="C226" s="7" t="s">
        <v>583</v>
      </c>
      <c r="D226" s="76">
        <v>2012</v>
      </c>
      <c r="E226" s="17" t="s">
        <v>594</v>
      </c>
      <c r="F226" s="8" t="s">
        <v>7</v>
      </c>
      <c r="H226" s="77" t="s">
        <v>31</v>
      </c>
      <c r="I226" s="61"/>
      <c r="J226" s="62"/>
      <c r="K226" s="14"/>
      <c r="L226" s="13"/>
    </row>
    <row r="227" spans="1:12" ht="12.75">
      <c r="A227" s="1" t="s">
        <v>15</v>
      </c>
      <c r="B227" s="75">
        <v>520</v>
      </c>
      <c r="C227" s="7" t="s">
        <v>2902</v>
      </c>
      <c r="D227" s="76">
        <v>2009</v>
      </c>
      <c r="E227" s="17" t="s">
        <v>1466</v>
      </c>
      <c r="F227" s="8" t="s">
        <v>33</v>
      </c>
      <c r="H227" s="77" t="s">
        <v>31</v>
      </c>
      <c r="I227" s="61"/>
      <c r="J227" s="62"/>
      <c r="K227" s="14"/>
      <c r="L227" s="13"/>
    </row>
    <row r="228" spans="1:12" ht="12.75">
      <c r="A228" s="1" t="s">
        <v>15</v>
      </c>
      <c r="B228" s="75">
        <v>521</v>
      </c>
      <c r="C228" s="7" t="s">
        <v>2907</v>
      </c>
      <c r="D228" s="76">
        <v>2009</v>
      </c>
      <c r="E228" s="17" t="s">
        <v>1466</v>
      </c>
      <c r="F228" s="8" t="s">
        <v>33</v>
      </c>
      <c r="H228" s="77" t="s">
        <v>31</v>
      </c>
      <c r="I228" s="61"/>
      <c r="J228" s="62"/>
      <c r="K228" s="14"/>
      <c r="L228" s="13"/>
    </row>
    <row r="229" spans="1:11" ht="12.75">
      <c r="A229" s="1"/>
      <c r="H229" s="14"/>
      <c r="I229" s="15"/>
      <c r="J229" s="24"/>
      <c r="K229" s="13"/>
    </row>
    <row r="230" spans="2:11" ht="18">
      <c r="B230" s="53" t="s">
        <v>3333</v>
      </c>
      <c r="H230" s="14"/>
      <c r="I230" s="15"/>
      <c r="J230" s="24"/>
      <c r="K230" s="13"/>
    </row>
    <row r="231" spans="8:11" ht="12.75">
      <c r="H231" s="14"/>
      <c r="I231" s="15"/>
      <c r="J231" s="24"/>
      <c r="K231" s="13"/>
    </row>
    <row r="232" spans="1:13" ht="15">
      <c r="A232" s="26" t="s">
        <v>16</v>
      </c>
      <c r="B232" s="26" t="s">
        <v>17</v>
      </c>
      <c r="C232" s="26" t="s">
        <v>23</v>
      </c>
      <c r="D232" s="26" t="s">
        <v>24</v>
      </c>
      <c r="E232" s="26" t="s">
        <v>22</v>
      </c>
      <c r="F232" s="26" t="s">
        <v>18</v>
      </c>
      <c r="G232" s="26" t="s">
        <v>110</v>
      </c>
      <c r="H232" s="26" t="s">
        <v>111</v>
      </c>
      <c r="I232" s="26" t="s">
        <v>19</v>
      </c>
      <c r="J232" s="26" t="s">
        <v>112</v>
      </c>
      <c r="K232" s="13"/>
      <c r="L232"/>
      <c r="M232" s="13"/>
    </row>
    <row r="233" spans="1:13" ht="12.75">
      <c r="A233" s="1">
        <v>1</v>
      </c>
      <c r="B233" s="2">
        <v>101</v>
      </c>
      <c r="C233" s="13" t="s">
        <v>168</v>
      </c>
      <c r="D233" s="78">
        <v>2007</v>
      </c>
      <c r="E233" s="17" t="s">
        <v>512</v>
      </c>
      <c r="F233" s="2" t="s">
        <v>512</v>
      </c>
      <c r="G233" s="12">
        <v>2</v>
      </c>
      <c r="H233" s="4" t="s">
        <v>1350</v>
      </c>
      <c r="I233" s="61">
        <v>0</v>
      </c>
      <c r="J233" s="62">
        <v>26.57552735267867</v>
      </c>
      <c r="K233" s="13"/>
      <c r="L233"/>
      <c r="M233" s="13"/>
    </row>
    <row r="234" spans="1:13" ht="12.75">
      <c r="A234" s="1">
        <v>2</v>
      </c>
      <c r="B234" s="2">
        <v>150</v>
      </c>
      <c r="C234" s="13" t="s">
        <v>537</v>
      </c>
      <c r="D234" s="78">
        <v>2006</v>
      </c>
      <c r="E234" s="17" t="s">
        <v>1466</v>
      </c>
      <c r="F234" s="2" t="s">
        <v>33</v>
      </c>
      <c r="G234" s="12">
        <v>2</v>
      </c>
      <c r="H234" s="4" t="s">
        <v>1470</v>
      </c>
      <c r="I234" s="61">
        <f>H234-$H$233</f>
        <v>0.005452777777777779</v>
      </c>
      <c r="J234" s="62">
        <v>24.87479063853718</v>
      </c>
      <c r="K234" s="13"/>
      <c r="L234"/>
      <c r="M234" s="13"/>
    </row>
    <row r="235" spans="1:13" ht="12.75">
      <c r="A235" s="1">
        <v>3</v>
      </c>
      <c r="B235" s="2">
        <v>243</v>
      </c>
      <c r="C235" s="13" t="s">
        <v>692</v>
      </c>
      <c r="D235" s="78">
        <v>2006</v>
      </c>
      <c r="E235" s="17" t="s">
        <v>74</v>
      </c>
      <c r="F235" s="2" t="s">
        <v>33</v>
      </c>
      <c r="G235" s="12">
        <v>2</v>
      </c>
      <c r="H235" s="4" t="s">
        <v>1491</v>
      </c>
      <c r="I235" s="61">
        <f aca="true" t="shared" si="6" ref="I235:I242">H235-$H$233</f>
        <v>0.007003587962962951</v>
      </c>
      <c r="J235" s="62">
        <v>24.430136905889544</v>
      </c>
      <c r="K235" s="13"/>
      <c r="L235"/>
      <c r="M235" s="13"/>
    </row>
    <row r="236" spans="1:13" ht="12.75">
      <c r="A236" s="1">
        <v>4</v>
      </c>
      <c r="B236" s="2">
        <v>334</v>
      </c>
      <c r="C236" s="13" t="s">
        <v>577</v>
      </c>
      <c r="D236" s="78">
        <v>2006</v>
      </c>
      <c r="E236" s="17" t="s">
        <v>478</v>
      </c>
      <c r="F236" s="2" t="s">
        <v>578</v>
      </c>
      <c r="G236" s="12">
        <v>2</v>
      </c>
      <c r="H236" s="4" t="s">
        <v>1631</v>
      </c>
      <c r="I236" s="61">
        <f t="shared" si="6"/>
        <v>0.012277546296296307</v>
      </c>
      <c r="J236" s="62">
        <v>23.030109428234017</v>
      </c>
      <c r="K236" s="13"/>
      <c r="L236"/>
      <c r="M236" s="13"/>
    </row>
    <row r="237" spans="1:13" ht="12.75">
      <c r="A237" s="1">
        <v>5</v>
      </c>
      <c r="B237" s="2">
        <v>368</v>
      </c>
      <c r="C237" s="13" t="s">
        <v>1719</v>
      </c>
      <c r="D237" s="78">
        <v>2008</v>
      </c>
      <c r="E237" s="17" t="s">
        <v>804</v>
      </c>
      <c r="F237" s="2" t="s">
        <v>36</v>
      </c>
      <c r="G237" s="12">
        <v>2</v>
      </c>
      <c r="H237" s="4" t="s">
        <v>1723</v>
      </c>
      <c r="I237" s="61">
        <f t="shared" si="6"/>
        <v>0.014243055555555564</v>
      </c>
      <c r="J237" s="62">
        <v>22.54853068838773</v>
      </c>
      <c r="K237" s="13"/>
      <c r="L237"/>
      <c r="M237" s="13"/>
    </row>
    <row r="238" spans="1:13" ht="12.75">
      <c r="A238" s="1">
        <v>6</v>
      </c>
      <c r="B238" s="2">
        <v>367</v>
      </c>
      <c r="C238" s="13" t="s">
        <v>1741</v>
      </c>
      <c r="D238" s="78">
        <v>2006</v>
      </c>
      <c r="E238" s="17" t="s">
        <v>804</v>
      </c>
      <c r="F238" s="2" t="s">
        <v>36</v>
      </c>
      <c r="G238" s="12">
        <v>2</v>
      </c>
      <c r="H238" s="4" t="s">
        <v>1745</v>
      </c>
      <c r="I238" s="61">
        <f t="shared" si="6"/>
        <v>0.014731712962962967</v>
      </c>
      <c r="J238" s="62">
        <v>22.431912310724613</v>
      </c>
      <c r="K238" s="13"/>
      <c r="L238"/>
      <c r="M238" s="13"/>
    </row>
    <row r="239" spans="1:13" ht="12.75">
      <c r="A239" s="1">
        <v>7</v>
      </c>
      <c r="B239" s="2">
        <v>206</v>
      </c>
      <c r="C239" s="13" t="s">
        <v>555</v>
      </c>
      <c r="D239" s="78">
        <v>2007</v>
      </c>
      <c r="E239" s="17" t="s">
        <v>1466</v>
      </c>
      <c r="F239" s="2" t="s">
        <v>33</v>
      </c>
      <c r="G239" s="12">
        <v>2</v>
      </c>
      <c r="H239" s="4" t="s">
        <v>1780</v>
      </c>
      <c r="I239" s="61">
        <f t="shared" si="6"/>
        <v>0.01581550925925926</v>
      </c>
      <c r="J239" s="62">
        <v>22.177519465278593</v>
      </c>
      <c r="K239" s="13"/>
      <c r="L239"/>
      <c r="M239" s="13"/>
    </row>
    <row r="240" spans="1:13" ht="12.75">
      <c r="A240" s="1">
        <v>8</v>
      </c>
      <c r="B240" s="2">
        <v>154</v>
      </c>
      <c r="C240" s="13" t="s">
        <v>291</v>
      </c>
      <c r="D240" s="78">
        <v>2008</v>
      </c>
      <c r="E240" s="17" t="s">
        <v>471</v>
      </c>
      <c r="F240" s="2" t="s">
        <v>33</v>
      </c>
      <c r="G240" s="12">
        <v>2</v>
      </c>
      <c r="H240" s="4" t="s">
        <v>2008</v>
      </c>
      <c r="I240" s="61">
        <f t="shared" si="6"/>
        <v>0.0232519675925926</v>
      </c>
      <c r="J240" s="62">
        <v>20.57639063679839</v>
      </c>
      <c r="K240" s="13"/>
      <c r="L240"/>
      <c r="M240" s="13"/>
    </row>
    <row r="241" spans="1:13" ht="12.75">
      <c r="A241" s="1">
        <v>9</v>
      </c>
      <c r="B241" s="2">
        <v>326</v>
      </c>
      <c r="C241" s="13" t="s">
        <v>496</v>
      </c>
      <c r="D241" s="78">
        <v>2008</v>
      </c>
      <c r="E241" s="17" t="s">
        <v>1466</v>
      </c>
      <c r="F241" s="2" t="s">
        <v>33</v>
      </c>
      <c r="G241" s="12">
        <v>2</v>
      </c>
      <c r="H241" s="4" t="s">
        <v>2146</v>
      </c>
      <c r="I241" s="61">
        <f t="shared" si="6"/>
        <v>0.029563310185185182</v>
      </c>
      <c r="J241" s="62">
        <v>19.388405496346145</v>
      </c>
      <c r="K241" s="13"/>
      <c r="L241"/>
      <c r="M241" s="13"/>
    </row>
    <row r="242" spans="1:13" ht="12.75">
      <c r="A242" s="1">
        <v>10</v>
      </c>
      <c r="B242" s="2">
        <v>361</v>
      </c>
      <c r="C242" s="13" t="s">
        <v>2275</v>
      </c>
      <c r="D242" s="78">
        <v>2007</v>
      </c>
      <c r="E242" s="17" t="s">
        <v>31</v>
      </c>
      <c r="F242" s="2" t="s">
        <v>43</v>
      </c>
      <c r="G242" s="12">
        <v>2</v>
      </c>
      <c r="H242" s="4" t="s">
        <v>2279</v>
      </c>
      <c r="I242" s="61">
        <f t="shared" si="6"/>
        <v>0.036959606481481486</v>
      </c>
      <c r="J242" s="62">
        <v>18.159712649719452</v>
      </c>
      <c r="K242" s="13"/>
      <c r="L242"/>
      <c r="M242" s="13"/>
    </row>
    <row r="243" spans="1:13" ht="12.75">
      <c r="A243" s="1" t="s">
        <v>20</v>
      </c>
      <c r="B243" s="2">
        <v>164</v>
      </c>
      <c r="C243" s="13" t="s">
        <v>416</v>
      </c>
      <c r="D243" s="78">
        <v>2006</v>
      </c>
      <c r="E243" s="17" t="s">
        <v>809</v>
      </c>
      <c r="F243" s="2" t="s">
        <v>7</v>
      </c>
      <c r="G243" s="12">
        <v>1</v>
      </c>
      <c r="H243" s="4" t="s">
        <v>31</v>
      </c>
      <c r="I243" s="61"/>
      <c r="J243" s="62"/>
      <c r="K243" s="13"/>
      <c r="L243"/>
      <c r="M243" s="13"/>
    </row>
    <row r="244" spans="1:13" ht="12.75">
      <c r="A244" s="1" t="s">
        <v>20</v>
      </c>
      <c r="B244" s="2">
        <v>134</v>
      </c>
      <c r="C244" s="13" t="s">
        <v>386</v>
      </c>
      <c r="D244" s="78">
        <v>2008</v>
      </c>
      <c r="E244" s="17" t="s">
        <v>2410</v>
      </c>
      <c r="F244" s="2" t="s">
        <v>37</v>
      </c>
      <c r="G244" s="12">
        <v>1</v>
      </c>
      <c r="H244" s="4" t="s">
        <v>31</v>
      </c>
      <c r="I244" s="61"/>
      <c r="J244" s="62"/>
      <c r="K244" s="13"/>
      <c r="L244"/>
      <c r="M244" s="13"/>
    </row>
    <row r="245" spans="1:13" ht="12.75">
      <c r="A245" s="1" t="s">
        <v>20</v>
      </c>
      <c r="B245" s="2">
        <v>104</v>
      </c>
      <c r="C245" s="13" t="s">
        <v>105</v>
      </c>
      <c r="D245" s="78">
        <v>2008</v>
      </c>
      <c r="E245" s="17" t="s">
        <v>2417</v>
      </c>
      <c r="F245" s="2" t="s">
        <v>33</v>
      </c>
      <c r="G245" s="12">
        <v>1</v>
      </c>
      <c r="H245" s="4" t="s">
        <v>31</v>
      </c>
      <c r="I245" s="61"/>
      <c r="J245" s="62"/>
      <c r="K245" s="13"/>
      <c r="L245"/>
      <c r="M245" s="13"/>
    </row>
    <row r="246" spans="1:13" ht="12.75">
      <c r="A246" s="1" t="s">
        <v>20</v>
      </c>
      <c r="B246" s="2">
        <v>349</v>
      </c>
      <c r="C246" s="13" t="s">
        <v>2458</v>
      </c>
      <c r="D246" s="78">
        <v>2007</v>
      </c>
      <c r="E246" s="17" t="s">
        <v>2459</v>
      </c>
      <c r="F246" s="2" t="s">
        <v>43</v>
      </c>
      <c r="H246" s="4" t="s">
        <v>31</v>
      </c>
      <c r="I246" s="61"/>
      <c r="J246" s="62"/>
      <c r="K246" s="13"/>
      <c r="L246"/>
      <c r="M246" s="13"/>
    </row>
    <row r="247" spans="1:13" ht="12.75">
      <c r="A247" s="1" t="s">
        <v>15</v>
      </c>
      <c r="B247" s="2">
        <v>272</v>
      </c>
      <c r="C247" s="13" t="s">
        <v>200</v>
      </c>
      <c r="D247" s="78">
        <v>2007</v>
      </c>
      <c r="E247" s="17" t="s">
        <v>1466</v>
      </c>
      <c r="F247" s="2" t="s">
        <v>33</v>
      </c>
      <c r="H247" s="4" t="s">
        <v>31</v>
      </c>
      <c r="I247" s="61"/>
      <c r="J247" s="62"/>
      <c r="K247" s="13"/>
      <c r="L247"/>
      <c r="M247" s="13"/>
    </row>
    <row r="248" spans="1:13" ht="12.75">
      <c r="A248" s="1" t="s">
        <v>15</v>
      </c>
      <c r="B248" s="2">
        <v>282</v>
      </c>
      <c r="C248" s="13" t="s">
        <v>2476</v>
      </c>
      <c r="D248" s="78">
        <v>2007</v>
      </c>
      <c r="E248" s="17" t="s">
        <v>471</v>
      </c>
      <c r="F248" s="2" t="s">
        <v>33</v>
      </c>
      <c r="H248" s="4" t="s">
        <v>31</v>
      </c>
      <c r="I248" s="61"/>
      <c r="J248" s="62"/>
      <c r="K248" s="13"/>
      <c r="L248"/>
      <c r="M248" s="13"/>
    </row>
    <row r="249" spans="1:13" ht="12.75">
      <c r="A249" s="1" t="s">
        <v>15</v>
      </c>
      <c r="B249" s="2">
        <v>346</v>
      </c>
      <c r="C249" s="13" t="s">
        <v>493</v>
      </c>
      <c r="D249" s="78">
        <v>2008</v>
      </c>
      <c r="E249" s="17" t="s">
        <v>1466</v>
      </c>
      <c r="F249" s="2" t="s">
        <v>33</v>
      </c>
      <c r="H249" s="4" t="s">
        <v>31</v>
      </c>
      <c r="I249" s="61"/>
      <c r="J249" s="62"/>
      <c r="K249" s="13"/>
      <c r="L249"/>
      <c r="M249" s="13"/>
    </row>
    <row r="250" spans="1:11" ht="12.75">
      <c r="A250" s="1"/>
      <c r="B250" s="2"/>
      <c r="C250" s="13"/>
      <c r="D250" s="2"/>
      <c r="E250" s="2"/>
      <c r="H250" s="73"/>
      <c r="I250" s="4"/>
      <c r="J250" s="74"/>
      <c r="K250" s="62"/>
    </row>
    <row r="251" spans="2:11" ht="18">
      <c r="B251" s="53" t="s">
        <v>3334</v>
      </c>
      <c r="H251" s="14"/>
      <c r="I251" s="15"/>
      <c r="J251" s="24"/>
      <c r="K251" s="13"/>
    </row>
    <row r="252" spans="8:11" ht="12.75">
      <c r="H252" s="14"/>
      <c r="I252" s="15"/>
      <c r="J252" s="24"/>
      <c r="K252" s="13"/>
    </row>
    <row r="253" spans="1:13" ht="15">
      <c r="A253" s="26" t="s">
        <v>16</v>
      </c>
      <c r="B253" s="26" t="s">
        <v>17</v>
      </c>
      <c r="C253" s="26" t="s">
        <v>23</v>
      </c>
      <c r="D253" s="26" t="s">
        <v>24</v>
      </c>
      <c r="E253" s="26" t="s">
        <v>22</v>
      </c>
      <c r="F253" s="26" t="s">
        <v>18</v>
      </c>
      <c r="G253" s="26" t="s">
        <v>110</v>
      </c>
      <c r="H253" s="26" t="s">
        <v>111</v>
      </c>
      <c r="I253" s="26" t="s">
        <v>19</v>
      </c>
      <c r="J253" s="26" t="s">
        <v>112</v>
      </c>
      <c r="K253" s="13"/>
      <c r="L253"/>
      <c r="M253" s="13"/>
    </row>
    <row r="254" spans="1:13" ht="12.75">
      <c r="A254" s="1">
        <v>1</v>
      </c>
      <c r="B254" s="2">
        <v>292</v>
      </c>
      <c r="C254" s="13" t="s">
        <v>418</v>
      </c>
      <c r="D254" s="78">
        <v>2006</v>
      </c>
      <c r="E254" s="17" t="s">
        <v>2036</v>
      </c>
      <c r="F254" s="2" t="s">
        <v>33</v>
      </c>
      <c r="G254" s="12">
        <v>2</v>
      </c>
      <c r="H254" s="4" t="s">
        <v>2040</v>
      </c>
      <c r="I254" s="61">
        <v>0</v>
      </c>
      <c r="J254" s="62">
        <v>20.223483183542026</v>
      </c>
      <c r="K254" s="13"/>
      <c r="L254"/>
      <c r="M254" s="13"/>
    </row>
    <row r="255" spans="1:13" ht="12.75">
      <c r="A255" s="1">
        <v>2</v>
      </c>
      <c r="B255" s="2">
        <v>240</v>
      </c>
      <c r="C255" s="13" t="s">
        <v>413</v>
      </c>
      <c r="D255" s="78">
        <v>2006</v>
      </c>
      <c r="E255" s="17" t="s">
        <v>2036</v>
      </c>
      <c r="F255" s="2" t="s">
        <v>33</v>
      </c>
      <c r="G255" s="12">
        <v>2</v>
      </c>
      <c r="H255" s="4" t="s">
        <v>2091</v>
      </c>
      <c r="I255" s="61">
        <f>H255-$H$254</f>
        <v>0.0022738425925925843</v>
      </c>
      <c r="J255" s="62">
        <v>19.79401769268685</v>
      </c>
      <c r="K255" s="13"/>
      <c r="L255"/>
      <c r="M255" s="13"/>
    </row>
    <row r="256" spans="1:13" ht="12.75">
      <c r="A256" s="1">
        <v>3</v>
      </c>
      <c r="B256" s="2">
        <v>285</v>
      </c>
      <c r="C256" s="13" t="s">
        <v>556</v>
      </c>
      <c r="D256" s="78">
        <v>2006</v>
      </c>
      <c r="E256" s="17" t="s">
        <v>1466</v>
      </c>
      <c r="F256" s="2" t="s">
        <v>33</v>
      </c>
      <c r="G256" s="12">
        <v>2</v>
      </c>
      <c r="H256" s="4" t="s">
        <v>2142</v>
      </c>
      <c r="I256" s="61">
        <f>H256-$H$254</f>
        <v>0.0044584490740740695</v>
      </c>
      <c r="J256" s="62">
        <v>19.398243437785688</v>
      </c>
      <c r="K256" s="13"/>
      <c r="L256"/>
      <c r="M256" s="13"/>
    </row>
    <row r="257" spans="1:13" ht="12.75">
      <c r="A257" s="1" t="s">
        <v>15</v>
      </c>
      <c r="B257" s="2">
        <v>313</v>
      </c>
      <c r="C257" s="13" t="s">
        <v>417</v>
      </c>
      <c r="D257" s="78">
        <v>2006</v>
      </c>
      <c r="E257" s="17" t="s">
        <v>809</v>
      </c>
      <c r="F257" s="2" t="s">
        <v>7</v>
      </c>
      <c r="H257" s="4" t="s">
        <v>31</v>
      </c>
      <c r="I257" s="61"/>
      <c r="J257" s="62"/>
      <c r="K257" s="13"/>
      <c r="L257"/>
      <c r="M257" s="13"/>
    </row>
    <row r="258" spans="1:13" ht="12.75">
      <c r="A258" s="1" t="s">
        <v>15</v>
      </c>
      <c r="B258" s="2">
        <v>318</v>
      </c>
      <c r="C258" s="13" t="s">
        <v>490</v>
      </c>
      <c r="D258" s="78">
        <v>2008</v>
      </c>
      <c r="E258" s="17" t="s">
        <v>1466</v>
      </c>
      <c r="F258" s="2" t="s">
        <v>33</v>
      </c>
      <c r="H258" s="4" t="s">
        <v>31</v>
      </c>
      <c r="I258" s="61"/>
      <c r="J258" s="62"/>
      <c r="K258" s="13"/>
      <c r="L258"/>
      <c r="M258" s="13"/>
    </row>
    <row r="259" spans="1:11" ht="12.75">
      <c r="A259" s="1"/>
      <c r="B259" s="2"/>
      <c r="C259" s="13"/>
      <c r="D259" s="2"/>
      <c r="E259" s="2"/>
      <c r="F259" s="79"/>
      <c r="H259" s="73"/>
      <c r="I259" s="4"/>
      <c r="J259" s="74"/>
      <c r="K259" s="62"/>
    </row>
    <row r="260" spans="2:11" ht="18">
      <c r="B260" s="53" t="s">
        <v>3335</v>
      </c>
      <c r="H260" s="14"/>
      <c r="I260" s="15"/>
      <c r="J260" s="24"/>
      <c r="K260" s="13"/>
    </row>
    <row r="261" spans="2:11" ht="18">
      <c r="B261" s="53"/>
      <c r="H261" s="14"/>
      <c r="I261" s="15"/>
      <c r="J261" s="24"/>
      <c r="K261" s="13"/>
    </row>
    <row r="262" spans="1:13" ht="15">
      <c r="A262" s="26" t="s">
        <v>16</v>
      </c>
      <c r="B262" s="26" t="s">
        <v>17</v>
      </c>
      <c r="C262" s="26" t="s">
        <v>23</v>
      </c>
      <c r="D262" s="26" t="s">
        <v>24</v>
      </c>
      <c r="E262" s="26" t="s">
        <v>22</v>
      </c>
      <c r="F262" s="26" t="s">
        <v>18</v>
      </c>
      <c r="G262" s="26" t="s">
        <v>110</v>
      </c>
      <c r="H262" s="26" t="s">
        <v>111</v>
      </c>
      <c r="I262" s="26" t="s">
        <v>19</v>
      </c>
      <c r="J262" s="26" t="s">
        <v>112</v>
      </c>
      <c r="K262"/>
      <c r="L262" s="13"/>
      <c r="M262" s="13"/>
    </row>
    <row r="263" spans="1:13" ht="12.75">
      <c r="A263" s="80">
        <v>1</v>
      </c>
      <c r="B263" s="12">
        <v>2</v>
      </c>
      <c r="C263" s="13" t="s">
        <v>25</v>
      </c>
      <c r="D263" s="42">
        <v>2004</v>
      </c>
      <c r="E263" s="17" t="s">
        <v>157</v>
      </c>
      <c r="F263" s="12" t="s">
        <v>33</v>
      </c>
      <c r="G263" s="12">
        <v>3</v>
      </c>
      <c r="H263" s="15" t="s">
        <v>867</v>
      </c>
      <c r="I263" s="61">
        <v>0</v>
      </c>
      <c r="J263" s="62">
        <v>27.64259060224377</v>
      </c>
      <c r="K263"/>
      <c r="L263" s="13"/>
      <c r="M263" s="13"/>
    </row>
    <row r="264" spans="1:13" ht="12.75">
      <c r="A264" s="80">
        <v>2</v>
      </c>
      <c r="B264" s="12">
        <v>93</v>
      </c>
      <c r="C264" s="13" t="s">
        <v>791</v>
      </c>
      <c r="D264" s="42">
        <v>2006</v>
      </c>
      <c r="E264" s="17" t="s">
        <v>792</v>
      </c>
      <c r="F264" s="12" t="s">
        <v>33</v>
      </c>
      <c r="G264" s="12">
        <v>3</v>
      </c>
      <c r="H264" s="15" t="s">
        <v>963</v>
      </c>
      <c r="I264" s="61">
        <f>H264-$H$263</f>
        <v>0.0077920138888888935</v>
      </c>
      <c r="J264" s="62">
        <v>25.88861336447356</v>
      </c>
      <c r="K264"/>
      <c r="L264" s="13"/>
      <c r="M264" s="13"/>
    </row>
    <row r="265" spans="1:13" ht="12.75">
      <c r="A265" s="80">
        <v>3</v>
      </c>
      <c r="B265" s="12">
        <v>19</v>
      </c>
      <c r="C265" s="13" t="s">
        <v>793</v>
      </c>
      <c r="D265" s="42">
        <v>2004</v>
      </c>
      <c r="E265" s="17" t="s">
        <v>562</v>
      </c>
      <c r="F265" s="12" t="s">
        <v>35</v>
      </c>
      <c r="G265" s="12">
        <v>3</v>
      </c>
      <c r="H265" s="15" t="s">
        <v>993</v>
      </c>
      <c r="I265" s="61">
        <f>H265-$H$263</f>
        <v>0.010341087962962958</v>
      </c>
      <c r="J265" s="62">
        <v>25.362154915233265</v>
      </c>
      <c r="K265"/>
      <c r="L265" s="13"/>
      <c r="M265" s="13"/>
    </row>
    <row r="266" spans="1:13" ht="12.75">
      <c r="A266" s="80">
        <v>4</v>
      </c>
      <c r="B266" s="12">
        <v>96</v>
      </c>
      <c r="C266" s="13" t="s">
        <v>803</v>
      </c>
      <c r="D266" s="42">
        <v>2005</v>
      </c>
      <c r="E266" s="17" t="s">
        <v>804</v>
      </c>
      <c r="F266" s="12" t="s">
        <v>36</v>
      </c>
      <c r="G266" s="12">
        <v>3</v>
      </c>
      <c r="H266" s="15" t="s">
        <v>1081</v>
      </c>
      <c r="I266" s="61">
        <f>H266-$H$263</f>
        <v>0.0149417824074074</v>
      </c>
      <c r="J266" s="62">
        <v>24.464254382644523</v>
      </c>
      <c r="K266"/>
      <c r="L266" s="13"/>
      <c r="M266" s="13"/>
    </row>
    <row r="267" spans="1:13" ht="12.75">
      <c r="A267" s="80">
        <v>5</v>
      </c>
      <c r="B267" s="12">
        <v>95</v>
      </c>
      <c r="C267" s="13" t="s">
        <v>817</v>
      </c>
      <c r="D267" s="42">
        <v>2005</v>
      </c>
      <c r="E267" s="17" t="s">
        <v>804</v>
      </c>
      <c r="F267" s="12" t="s">
        <v>36</v>
      </c>
      <c r="G267" s="12">
        <v>3</v>
      </c>
      <c r="H267" s="15" t="s">
        <v>1243</v>
      </c>
      <c r="I267" s="61">
        <f>H267-$H$263</f>
        <v>0.02947407407407407</v>
      </c>
      <c r="J267" s="62">
        <v>22.0036208084336</v>
      </c>
      <c r="K267"/>
      <c r="L267" s="13"/>
      <c r="M267" s="13"/>
    </row>
    <row r="268" spans="3:12" ht="12.75">
      <c r="C268" s="13"/>
      <c r="G268" s="13"/>
      <c r="H268" s="14"/>
      <c r="J268" s="14"/>
      <c r="K268" s="14"/>
      <c r="L268" s="15"/>
    </row>
    <row r="269" spans="1:11" ht="18">
      <c r="A269" s="11" t="s">
        <v>31</v>
      </c>
      <c r="B269" s="53" t="s">
        <v>3336</v>
      </c>
      <c r="H269" s="14"/>
      <c r="I269" s="15"/>
      <c r="J269" s="24"/>
      <c r="K269" s="13"/>
    </row>
    <row r="270" spans="8:11" ht="12.75">
      <c r="H270" s="14"/>
      <c r="I270" s="15"/>
      <c r="J270" s="24"/>
      <c r="K270" s="13"/>
    </row>
    <row r="271" spans="1:13" ht="15">
      <c r="A271" s="26" t="s">
        <v>16</v>
      </c>
      <c r="B271" s="26" t="s">
        <v>17</v>
      </c>
      <c r="C271" s="26" t="s">
        <v>23</v>
      </c>
      <c r="D271" s="26" t="s">
        <v>24</v>
      </c>
      <c r="E271" s="26" t="s">
        <v>22</v>
      </c>
      <c r="F271" s="26" t="s">
        <v>18</v>
      </c>
      <c r="G271" s="26" t="s">
        <v>110</v>
      </c>
      <c r="H271" s="26" t="s">
        <v>111</v>
      </c>
      <c r="I271" s="26" t="s">
        <v>19</v>
      </c>
      <c r="J271" s="26" t="s">
        <v>112</v>
      </c>
      <c r="K271" s="13"/>
      <c r="L271"/>
      <c r="M271" s="13"/>
    </row>
    <row r="272" spans="1:13" ht="12.75">
      <c r="A272" s="1">
        <v>1</v>
      </c>
      <c r="B272" s="2">
        <v>363</v>
      </c>
      <c r="C272" s="13" t="s">
        <v>1955</v>
      </c>
      <c r="D272" s="78">
        <v>2005</v>
      </c>
      <c r="E272" s="47" t="s">
        <v>792</v>
      </c>
      <c r="F272" s="12" t="s">
        <v>1956</v>
      </c>
      <c r="G272" s="12">
        <v>2</v>
      </c>
      <c r="H272" s="4" t="s">
        <v>1960</v>
      </c>
      <c r="I272" s="61">
        <v>0</v>
      </c>
      <c r="J272" s="62">
        <v>21.105697916054368</v>
      </c>
      <c r="K272" s="13"/>
      <c r="L272"/>
      <c r="M272" s="13"/>
    </row>
    <row r="273" spans="1:13" ht="12.75">
      <c r="A273" s="1">
        <v>2</v>
      </c>
      <c r="B273" s="2">
        <v>281</v>
      </c>
      <c r="C273" s="13" t="s">
        <v>770</v>
      </c>
      <c r="D273" s="78">
        <v>2004</v>
      </c>
      <c r="E273" s="47" t="s">
        <v>74</v>
      </c>
      <c r="F273" s="12" t="s">
        <v>33</v>
      </c>
      <c r="G273" s="12">
        <v>2</v>
      </c>
      <c r="H273" s="4" t="s">
        <v>2112</v>
      </c>
      <c r="I273" s="61">
        <f>H273-$H$272</f>
        <v>0.0072303240740740765</v>
      </c>
      <c r="J273" s="62">
        <v>19.68814206598624</v>
      </c>
      <c r="K273" s="13"/>
      <c r="L273"/>
      <c r="M273" s="13"/>
    </row>
    <row r="274" spans="1:13" ht="12.75">
      <c r="A274" s="1">
        <v>3</v>
      </c>
      <c r="B274" s="2">
        <v>253</v>
      </c>
      <c r="C274" s="13" t="s">
        <v>344</v>
      </c>
      <c r="D274" s="78">
        <v>2004</v>
      </c>
      <c r="E274" s="47" t="s">
        <v>2036</v>
      </c>
      <c r="F274" s="12" t="s">
        <v>33</v>
      </c>
      <c r="G274" s="12">
        <v>2</v>
      </c>
      <c r="H274" s="4" t="s">
        <v>2208</v>
      </c>
      <c r="I274" s="61">
        <f>H274-$H$272</f>
        <v>0.011252777777777778</v>
      </c>
      <c r="J274" s="62">
        <v>18.978978232007435</v>
      </c>
      <c r="K274" s="13"/>
      <c r="L274"/>
      <c r="M274" s="13"/>
    </row>
    <row r="275" spans="1:13" ht="12.75">
      <c r="A275" s="1">
        <v>4</v>
      </c>
      <c r="B275" s="2">
        <v>297</v>
      </c>
      <c r="C275" s="13" t="s">
        <v>484</v>
      </c>
      <c r="D275" s="78">
        <v>2004</v>
      </c>
      <c r="E275" s="47" t="s">
        <v>2231</v>
      </c>
      <c r="F275" s="12" t="s">
        <v>33</v>
      </c>
      <c r="G275" s="12">
        <v>2</v>
      </c>
      <c r="H275" s="4" t="s">
        <v>2235</v>
      </c>
      <c r="I275" s="61">
        <f>H275-$H$272</f>
        <v>0.011989004629629638</v>
      </c>
      <c r="J275" s="62">
        <v>18.854675263432103</v>
      </c>
      <c r="K275" s="13"/>
      <c r="L275"/>
      <c r="M275" s="13"/>
    </row>
    <row r="276" spans="1:11" ht="12.75">
      <c r="A276" s="1" t="s">
        <v>20</v>
      </c>
      <c r="B276" s="2">
        <v>347</v>
      </c>
      <c r="C276" s="13" t="s">
        <v>2452</v>
      </c>
      <c r="D276" s="2">
        <v>2004</v>
      </c>
      <c r="E276" s="2" t="s">
        <v>31</v>
      </c>
      <c r="F276" s="79" t="s">
        <v>33</v>
      </c>
      <c r="G276" s="2">
        <v>1</v>
      </c>
      <c r="H276" s="73" t="s">
        <v>31</v>
      </c>
      <c r="I276" s="4"/>
      <c r="J276" s="74"/>
      <c r="K276" s="62"/>
    </row>
    <row r="277" spans="1:11" ht="12.75">
      <c r="A277" s="1"/>
      <c r="B277" s="2"/>
      <c r="C277" s="13"/>
      <c r="D277" s="2"/>
      <c r="E277" s="2"/>
      <c r="F277" s="79"/>
      <c r="G277" s="2"/>
      <c r="H277" s="73"/>
      <c r="I277" s="4"/>
      <c r="J277" s="74"/>
      <c r="K277" s="62"/>
    </row>
    <row r="278" spans="2:11" ht="18">
      <c r="B278" s="53" t="s">
        <v>3337</v>
      </c>
      <c r="H278" s="15"/>
      <c r="I278" s="24"/>
      <c r="J278" s="14"/>
      <c r="K278" s="14"/>
    </row>
    <row r="279" spans="8:11" ht="12.75">
      <c r="H279" s="15"/>
      <c r="I279" s="24"/>
      <c r="J279" s="14"/>
      <c r="K279" s="14"/>
    </row>
    <row r="280" spans="1:13" ht="15">
      <c r="A280" s="26" t="s">
        <v>16</v>
      </c>
      <c r="B280" s="26" t="s">
        <v>17</v>
      </c>
      <c r="C280" s="26" t="s">
        <v>23</v>
      </c>
      <c r="D280" s="26" t="s">
        <v>24</v>
      </c>
      <c r="E280" s="26" t="s">
        <v>22</v>
      </c>
      <c r="F280" s="26" t="s">
        <v>18</v>
      </c>
      <c r="G280" s="26" t="s">
        <v>110</v>
      </c>
      <c r="H280" s="26" t="s">
        <v>111</v>
      </c>
      <c r="I280" s="26" t="s">
        <v>19</v>
      </c>
      <c r="J280" s="26" t="s">
        <v>112</v>
      </c>
      <c r="K280"/>
      <c r="L280" s="13"/>
      <c r="M280" s="13"/>
    </row>
    <row r="281" spans="1:13" ht="12.75">
      <c r="A281" s="11">
        <v>1</v>
      </c>
      <c r="B281" s="12">
        <v>9</v>
      </c>
      <c r="C281" s="13" t="s">
        <v>570</v>
      </c>
      <c r="D281" s="42">
        <v>1993</v>
      </c>
      <c r="E281" s="17" t="s">
        <v>253</v>
      </c>
      <c r="F281" s="12" t="s">
        <v>33</v>
      </c>
      <c r="G281" s="12">
        <v>3</v>
      </c>
      <c r="H281" s="15" t="s">
        <v>885</v>
      </c>
      <c r="I281" s="61">
        <v>0</v>
      </c>
      <c r="J281" s="62">
        <v>27.097308815405253</v>
      </c>
      <c r="K281"/>
      <c r="L281" s="13"/>
      <c r="M281" s="13"/>
    </row>
    <row r="282" spans="1:13" ht="12.75">
      <c r="A282" s="11">
        <v>2</v>
      </c>
      <c r="B282" s="12">
        <v>16</v>
      </c>
      <c r="C282" s="13" t="s">
        <v>431</v>
      </c>
      <c r="D282" s="42">
        <v>1994</v>
      </c>
      <c r="E282" s="17" t="s">
        <v>790</v>
      </c>
      <c r="F282" s="12" t="s">
        <v>33</v>
      </c>
      <c r="G282" s="12">
        <v>3</v>
      </c>
      <c r="H282" s="15" t="s">
        <v>957</v>
      </c>
      <c r="I282" s="61">
        <f>H282-$H$281</f>
        <v>0.005376157407407392</v>
      </c>
      <c r="J282" s="62">
        <v>25.910029901993152</v>
      </c>
      <c r="K282"/>
      <c r="L282" s="13"/>
      <c r="M282" s="13"/>
    </row>
    <row r="283" spans="1:13" ht="12.75">
      <c r="A283" s="11">
        <v>3</v>
      </c>
      <c r="B283" s="12">
        <v>63</v>
      </c>
      <c r="C283" s="13" t="s">
        <v>500</v>
      </c>
      <c r="D283" s="42">
        <v>1999</v>
      </c>
      <c r="E283" s="81" t="s">
        <v>31</v>
      </c>
      <c r="F283" s="12" t="s">
        <v>36</v>
      </c>
      <c r="G283" s="12">
        <v>3</v>
      </c>
      <c r="H283" s="15">
        <v>0.12680925925925926</v>
      </c>
      <c r="I283" s="61">
        <f aca="true" t="shared" si="7" ref="I283:I291">H283-$H$281</f>
        <v>0.00948518518518518</v>
      </c>
      <c r="J283" s="62">
        <v>25.070461614848778</v>
      </c>
      <c r="K283"/>
      <c r="L283" s="13"/>
      <c r="M283" s="13"/>
    </row>
    <row r="284" spans="1:13" ht="12.75">
      <c r="A284" s="11">
        <v>4</v>
      </c>
      <c r="B284" s="12">
        <v>97</v>
      </c>
      <c r="C284" s="13" t="s">
        <v>794</v>
      </c>
      <c r="D284" s="42">
        <v>2001</v>
      </c>
      <c r="E284" s="17" t="s">
        <v>174</v>
      </c>
      <c r="F284" s="12" t="s">
        <v>795</v>
      </c>
      <c r="G284" s="12">
        <v>3</v>
      </c>
      <c r="H284" s="15" t="s">
        <v>1021</v>
      </c>
      <c r="I284" s="61">
        <f t="shared" si="7"/>
        <v>0.009882407407407395</v>
      </c>
      <c r="J284" s="62">
        <v>24.99217515995429</v>
      </c>
      <c r="K284"/>
      <c r="L284" s="13"/>
      <c r="M284" s="13"/>
    </row>
    <row r="285" spans="1:13" ht="12.75">
      <c r="A285" s="11">
        <v>5</v>
      </c>
      <c r="B285" s="12">
        <v>68</v>
      </c>
      <c r="C285" s="13" t="s">
        <v>799</v>
      </c>
      <c r="D285" s="42">
        <v>1996</v>
      </c>
      <c r="E285" s="17" t="s">
        <v>253</v>
      </c>
      <c r="F285" s="12" t="s">
        <v>33</v>
      </c>
      <c r="G285" s="12">
        <v>3</v>
      </c>
      <c r="H285" s="15" t="s">
        <v>1045</v>
      </c>
      <c r="I285" s="61">
        <f t="shared" si="7"/>
        <v>0.011219675925925904</v>
      </c>
      <c r="J285" s="62">
        <v>24.732176139770832</v>
      </c>
      <c r="K285"/>
      <c r="L285" s="13"/>
      <c r="M285" s="13"/>
    </row>
    <row r="286" spans="1:13" ht="12.75">
      <c r="A286" s="11">
        <v>6</v>
      </c>
      <c r="B286" s="12">
        <v>77</v>
      </c>
      <c r="C286" s="13" t="s">
        <v>435</v>
      </c>
      <c r="D286" s="42">
        <v>1996</v>
      </c>
      <c r="E286" s="17" t="s">
        <v>31</v>
      </c>
      <c r="F286" s="12" t="s">
        <v>33</v>
      </c>
      <c r="G286" s="12">
        <v>3</v>
      </c>
      <c r="H286" s="15" t="s">
        <v>1051</v>
      </c>
      <c r="I286" s="61">
        <f t="shared" si="7"/>
        <v>0.011988425925925916</v>
      </c>
      <c r="J286" s="62">
        <v>24.585145803125503</v>
      </c>
      <c r="K286"/>
      <c r="L286" s="13"/>
      <c r="M286" s="13"/>
    </row>
    <row r="287" spans="1:13" ht="12.75">
      <c r="A287" s="11">
        <v>7</v>
      </c>
      <c r="B287" s="12">
        <v>568</v>
      </c>
      <c r="C287" s="13" t="s">
        <v>800</v>
      </c>
      <c r="D287" s="42">
        <v>1997</v>
      </c>
      <c r="E287" s="17" t="s">
        <v>566</v>
      </c>
      <c r="F287" s="12" t="s">
        <v>33</v>
      </c>
      <c r="G287" s="12">
        <v>3</v>
      </c>
      <c r="H287" s="15" t="s">
        <v>1063</v>
      </c>
      <c r="I287" s="61">
        <f t="shared" si="7"/>
        <v>0.01213993055555554</v>
      </c>
      <c r="J287" s="62">
        <v>24.556375154326645</v>
      </c>
      <c r="K287"/>
      <c r="L287" s="13"/>
      <c r="M287" s="13"/>
    </row>
    <row r="288" spans="1:13" ht="12.75">
      <c r="A288" s="11">
        <v>8</v>
      </c>
      <c r="B288" s="12">
        <v>34</v>
      </c>
      <c r="C288" s="13" t="s">
        <v>421</v>
      </c>
      <c r="D288" s="42">
        <v>1993</v>
      </c>
      <c r="E288" s="17" t="s">
        <v>430</v>
      </c>
      <c r="F288" s="12" t="s">
        <v>33</v>
      </c>
      <c r="G288" s="12">
        <v>3</v>
      </c>
      <c r="H288" s="15" t="s">
        <v>1117</v>
      </c>
      <c r="I288" s="61">
        <f t="shared" si="7"/>
        <v>0.014331597222222214</v>
      </c>
      <c r="J288" s="62">
        <v>24.14758616445642</v>
      </c>
      <c r="K288"/>
      <c r="L288" s="13"/>
      <c r="M288" s="13"/>
    </row>
    <row r="289" spans="1:13" ht="12.75">
      <c r="A289" s="11">
        <v>9</v>
      </c>
      <c r="B289" s="12">
        <v>61</v>
      </c>
      <c r="C289" s="13" t="s">
        <v>521</v>
      </c>
      <c r="D289" s="42">
        <v>1993</v>
      </c>
      <c r="E289" s="17" t="s">
        <v>807</v>
      </c>
      <c r="F289" s="12" t="s">
        <v>35</v>
      </c>
      <c r="G289" s="12">
        <v>3</v>
      </c>
      <c r="H289" s="15" t="s">
        <v>1123</v>
      </c>
      <c r="I289" s="61">
        <f t="shared" si="7"/>
        <v>0.014681828703703687</v>
      </c>
      <c r="J289" s="62">
        <v>24.0835189924693</v>
      </c>
      <c r="K289"/>
      <c r="L289" s="13"/>
      <c r="M289" s="13"/>
    </row>
    <row r="290" spans="1:13" ht="12.75">
      <c r="A290" s="11">
        <v>10</v>
      </c>
      <c r="B290" s="12">
        <v>74</v>
      </c>
      <c r="C290" s="13" t="s">
        <v>672</v>
      </c>
      <c r="D290" s="42">
        <v>1993</v>
      </c>
      <c r="E290" s="17" t="s">
        <v>358</v>
      </c>
      <c r="F290" s="12" t="s">
        <v>33</v>
      </c>
      <c r="G290" s="12">
        <v>3</v>
      </c>
      <c r="H290" s="15" t="s">
        <v>1159</v>
      </c>
      <c r="I290" s="61">
        <f t="shared" si="7"/>
        <v>0.015698842592592605</v>
      </c>
      <c r="J290" s="62">
        <v>23.899390769134385</v>
      </c>
      <c r="K290"/>
      <c r="L290" s="13"/>
      <c r="M290" s="13"/>
    </row>
    <row r="291" spans="1:13" ht="12.75">
      <c r="A291" s="11">
        <v>11</v>
      </c>
      <c r="B291" s="12">
        <v>20</v>
      </c>
      <c r="C291" s="13" t="s">
        <v>810</v>
      </c>
      <c r="D291" s="42">
        <v>1993</v>
      </c>
      <c r="E291" s="17" t="s">
        <v>430</v>
      </c>
      <c r="F291" s="12" t="s">
        <v>33</v>
      </c>
      <c r="G291" s="12">
        <v>3</v>
      </c>
      <c r="H291" s="15" t="s">
        <v>1171</v>
      </c>
      <c r="I291" s="61">
        <f t="shared" si="7"/>
        <v>0.017649537037037033</v>
      </c>
      <c r="J291" s="62">
        <v>23.553986890441546</v>
      </c>
      <c r="K291"/>
      <c r="L291" s="13"/>
      <c r="M291" s="13"/>
    </row>
    <row r="292" spans="1:13" ht="12.75">
      <c r="A292" s="11" t="s">
        <v>20</v>
      </c>
      <c r="B292" s="12">
        <v>84</v>
      </c>
      <c r="C292" s="13" t="s">
        <v>821</v>
      </c>
      <c r="D292" s="42">
        <v>1999</v>
      </c>
      <c r="E292" s="17" t="s">
        <v>40</v>
      </c>
      <c r="F292" s="12" t="s">
        <v>41</v>
      </c>
      <c r="G292" s="12">
        <v>1</v>
      </c>
      <c r="H292" s="15" t="s">
        <v>31</v>
      </c>
      <c r="I292" s="61"/>
      <c r="J292" s="62"/>
      <c r="K292"/>
      <c r="L292" s="13"/>
      <c r="M292" s="13"/>
    </row>
    <row r="293" spans="1:13" ht="12.75">
      <c r="A293" s="11" t="s">
        <v>20</v>
      </c>
      <c r="B293" s="12">
        <v>75</v>
      </c>
      <c r="C293" s="13" t="s">
        <v>568</v>
      </c>
      <c r="D293" s="42">
        <v>1996</v>
      </c>
      <c r="E293" s="17" t="s">
        <v>74</v>
      </c>
      <c r="F293" s="12" t="s">
        <v>33</v>
      </c>
      <c r="G293" s="12">
        <v>1</v>
      </c>
      <c r="H293" s="15" t="s">
        <v>31</v>
      </c>
      <c r="I293" s="61"/>
      <c r="J293" s="62"/>
      <c r="K293"/>
      <c r="L293" s="13"/>
      <c r="M293" s="13"/>
    </row>
    <row r="294" spans="1:13" ht="12.75">
      <c r="A294" s="11" t="s">
        <v>20</v>
      </c>
      <c r="B294" s="12">
        <v>35</v>
      </c>
      <c r="C294" s="13" t="s">
        <v>76</v>
      </c>
      <c r="D294" s="42">
        <v>1994</v>
      </c>
      <c r="E294" s="17" t="s">
        <v>823</v>
      </c>
      <c r="F294" s="12" t="s">
        <v>33</v>
      </c>
      <c r="G294" s="12">
        <v>1</v>
      </c>
      <c r="H294" s="15" t="s">
        <v>31</v>
      </c>
      <c r="I294" s="61"/>
      <c r="J294" s="62"/>
      <c r="K294"/>
      <c r="L294" s="13"/>
      <c r="M294" s="13"/>
    </row>
    <row r="295" spans="1:13" ht="12.75">
      <c r="A295" s="11" t="s">
        <v>15</v>
      </c>
      <c r="B295" s="12">
        <v>88</v>
      </c>
      <c r="C295" s="13" t="s">
        <v>276</v>
      </c>
      <c r="D295" s="42">
        <v>1993</v>
      </c>
      <c r="E295" s="17" t="s">
        <v>825</v>
      </c>
      <c r="F295" s="12" t="s">
        <v>33</v>
      </c>
      <c r="H295" s="15" t="s">
        <v>31</v>
      </c>
      <c r="I295" s="61"/>
      <c r="J295" s="62"/>
      <c r="K295"/>
      <c r="L295" s="13"/>
      <c r="M295" s="13"/>
    </row>
    <row r="296" spans="8:11" ht="12.75">
      <c r="H296" s="15"/>
      <c r="I296" s="24"/>
      <c r="J296" s="14"/>
      <c r="K296" s="14"/>
    </row>
    <row r="297" spans="2:11" ht="18">
      <c r="B297" s="53" t="s">
        <v>3338</v>
      </c>
      <c r="H297" s="15"/>
      <c r="I297" s="24"/>
      <c r="J297" s="14"/>
      <c r="K297" s="14"/>
    </row>
    <row r="298" spans="8:11" ht="12.75">
      <c r="H298" s="15"/>
      <c r="I298" s="24"/>
      <c r="J298" s="14"/>
      <c r="K298" s="14"/>
    </row>
    <row r="299" spans="1:13" ht="15">
      <c r="A299" s="26" t="s">
        <v>16</v>
      </c>
      <c r="B299" s="26" t="s">
        <v>17</v>
      </c>
      <c r="C299" s="26" t="s">
        <v>23</v>
      </c>
      <c r="D299" s="26" t="s">
        <v>24</v>
      </c>
      <c r="E299" s="26" t="s">
        <v>22</v>
      </c>
      <c r="F299" s="26" t="s">
        <v>18</v>
      </c>
      <c r="G299" s="26" t="s">
        <v>110</v>
      </c>
      <c r="H299" s="26" t="s">
        <v>111</v>
      </c>
      <c r="I299" s="26" t="s">
        <v>19</v>
      </c>
      <c r="J299" s="26" t="s">
        <v>112</v>
      </c>
      <c r="K299"/>
      <c r="L299" s="13"/>
      <c r="M299" s="13"/>
    </row>
    <row r="300" spans="1:13" ht="12.75">
      <c r="A300" s="11">
        <v>1</v>
      </c>
      <c r="B300" s="12">
        <v>112</v>
      </c>
      <c r="C300" s="13" t="s">
        <v>380</v>
      </c>
      <c r="D300" s="42">
        <v>1999</v>
      </c>
      <c r="E300" s="17" t="s">
        <v>156</v>
      </c>
      <c r="F300" s="12" t="s">
        <v>35</v>
      </c>
      <c r="G300" s="12">
        <v>2</v>
      </c>
      <c r="H300" s="15" t="s">
        <v>1547</v>
      </c>
      <c r="I300" s="61">
        <v>0</v>
      </c>
      <c r="J300" s="62">
        <v>23.888603341169226</v>
      </c>
      <c r="K300"/>
      <c r="L300" s="13"/>
      <c r="M300" s="13"/>
    </row>
    <row r="301" spans="1:13" ht="12.75">
      <c r="A301" s="11">
        <v>2</v>
      </c>
      <c r="B301" s="12">
        <v>216</v>
      </c>
      <c r="C301" s="13" t="s">
        <v>331</v>
      </c>
      <c r="D301" s="42">
        <v>1995</v>
      </c>
      <c r="E301" s="17" t="s">
        <v>478</v>
      </c>
      <c r="F301" s="12" t="s">
        <v>33</v>
      </c>
      <c r="G301" s="12">
        <v>2</v>
      </c>
      <c r="H301" s="15" t="s">
        <v>1735</v>
      </c>
      <c r="I301" s="61">
        <f>H301-$H$300</f>
        <v>0.005388310185185194</v>
      </c>
      <c r="J301" s="62">
        <v>22.520855034909047</v>
      </c>
      <c r="K301"/>
      <c r="L301" s="13"/>
      <c r="M301" s="13"/>
    </row>
    <row r="302" spans="1:13" ht="12.75">
      <c r="A302" s="11">
        <v>3</v>
      </c>
      <c r="B302" s="12">
        <v>263</v>
      </c>
      <c r="C302" s="13" t="s">
        <v>285</v>
      </c>
      <c r="D302" s="42">
        <v>2000</v>
      </c>
      <c r="E302" s="17" t="s">
        <v>478</v>
      </c>
      <c r="F302" s="12" t="s">
        <v>33</v>
      </c>
      <c r="G302" s="12">
        <v>2</v>
      </c>
      <c r="H302" s="15" t="s">
        <v>2320</v>
      </c>
      <c r="I302" s="61">
        <f>H302-$H$300</f>
        <v>0.03424039351851853</v>
      </c>
      <c r="J302" s="62">
        <v>17.236526903835202</v>
      </c>
      <c r="K302"/>
      <c r="L302" s="13"/>
      <c r="M302" s="13"/>
    </row>
    <row r="303" spans="3:12" ht="12.75">
      <c r="C303" s="13"/>
      <c r="F303" s="79"/>
      <c r="H303" s="14"/>
      <c r="I303" s="14"/>
      <c r="J303" s="13"/>
      <c r="K303" s="15"/>
      <c r="L303" s="74"/>
    </row>
    <row r="304" spans="2:11" ht="18">
      <c r="B304" s="53" t="s">
        <v>3339</v>
      </c>
      <c r="H304" s="15"/>
      <c r="I304" s="24"/>
      <c r="J304" s="14"/>
      <c r="K304" s="14"/>
    </row>
    <row r="305" spans="8:11" ht="12.75">
      <c r="H305" s="15"/>
      <c r="I305" s="24"/>
      <c r="J305" s="14"/>
      <c r="K305" s="14"/>
    </row>
    <row r="306" spans="1:13" ht="15">
      <c r="A306" s="26" t="s">
        <v>16</v>
      </c>
      <c r="B306" s="26" t="s">
        <v>17</v>
      </c>
      <c r="C306" s="26" t="s">
        <v>23</v>
      </c>
      <c r="D306" s="26" t="s">
        <v>24</v>
      </c>
      <c r="E306" s="26" t="s">
        <v>22</v>
      </c>
      <c r="F306" s="26" t="s">
        <v>18</v>
      </c>
      <c r="G306" s="26" t="s">
        <v>110</v>
      </c>
      <c r="H306" s="26" t="s">
        <v>111</v>
      </c>
      <c r="I306" s="26" t="s">
        <v>19</v>
      </c>
      <c r="J306" s="26" t="s">
        <v>112</v>
      </c>
      <c r="K306"/>
      <c r="L306" s="13"/>
      <c r="M306" s="13"/>
    </row>
    <row r="307" spans="1:13" ht="12.75">
      <c r="A307" s="11">
        <v>1</v>
      </c>
      <c r="B307" s="12">
        <v>1</v>
      </c>
      <c r="C307" s="13" t="s">
        <v>92</v>
      </c>
      <c r="D307" s="42">
        <v>1992</v>
      </c>
      <c r="E307" s="17" t="s">
        <v>358</v>
      </c>
      <c r="F307" s="12" t="s">
        <v>33</v>
      </c>
      <c r="G307" s="12">
        <v>3</v>
      </c>
      <c r="H307" s="15" t="s">
        <v>831</v>
      </c>
      <c r="I307" s="61">
        <v>0</v>
      </c>
      <c r="J307" s="62">
        <v>28.754053810739116</v>
      </c>
      <c r="K307"/>
      <c r="L307" s="13"/>
      <c r="M307" s="13"/>
    </row>
    <row r="308" spans="1:13" ht="12.75">
      <c r="A308" s="11">
        <v>2</v>
      </c>
      <c r="B308" s="12">
        <v>13</v>
      </c>
      <c r="C308" s="13" t="s">
        <v>425</v>
      </c>
      <c r="D308" s="42">
        <v>1985</v>
      </c>
      <c r="E308" s="17" t="s">
        <v>358</v>
      </c>
      <c r="F308" s="12" t="s">
        <v>33</v>
      </c>
      <c r="G308" s="12">
        <v>3</v>
      </c>
      <c r="H308" s="15" t="s">
        <v>837</v>
      </c>
      <c r="I308" s="61">
        <f>H308-$H$307</f>
        <v>0.0021482638888888905</v>
      </c>
      <c r="J308" s="62">
        <v>28.206010258411332</v>
      </c>
      <c r="K308"/>
      <c r="L308" s="13"/>
      <c r="M308" s="13"/>
    </row>
    <row r="309" spans="1:13" ht="12.75">
      <c r="A309" s="11">
        <v>3</v>
      </c>
      <c r="B309" s="12">
        <v>3</v>
      </c>
      <c r="C309" s="13" t="s">
        <v>264</v>
      </c>
      <c r="D309" s="42">
        <v>1992</v>
      </c>
      <c r="E309" s="17" t="s">
        <v>566</v>
      </c>
      <c r="F309" s="12" t="s">
        <v>35</v>
      </c>
      <c r="G309" s="12">
        <v>3</v>
      </c>
      <c r="H309" s="15" t="s">
        <v>843</v>
      </c>
      <c r="I309" s="61">
        <f aca="true" t="shared" si="8" ref="I309:I346">H309-$H$307</f>
        <v>0.0021583333333333315</v>
      </c>
      <c r="J309" s="62">
        <v>28.20349062861297</v>
      </c>
      <c r="K309"/>
      <c r="L309" s="13"/>
      <c r="M309" s="13"/>
    </row>
    <row r="310" spans="1:13" ht="12.75">
      <c r="A310" s="11">
        <v>4</v>
      </c>
      <c r="B310" s="12">
        <v>29</v>
      </c>
      <c r="C310" s="13" t="s">
        <v>668</v>
      </c>
      <c r="D310" s="42">
        <v>1987</v>
      </c>
      <c r="E310" s="17" t="s">
        <v>253</v>
      </c>
      <c r="F310" s="12" t="s">
        <v>35</v>
      </c>
      <c r="G310" s="12">
        <v>3</v>
      </c>
      <c r="H310" s="15" t="s">
        <v>849</v>
      </c>
      <c r="I310" s="61">
        <f t="shared" si="8"/>
        <v>0.0043151620370370375</v>
      </c>
      <c r="J310" s="62">
        <v>27.673977413891592</v>
      </c>
      <c r="K310"/>
      <c r="L310" s="13"/>
      <c r="M310" s="13"/>
    </row>
    <row r="311" spans="1:13" ht="12.75">
      <c r="A311" s="11">
        <v>5</v>
      </c>
      <c r="B311" s="12">
        <v>25</v>
      </c>
      <c r="C311" s="13" t="s">
        <v>26</v>
      </c>
      <c r="D311" s="42">
        <v>1991</v>
      </c>
      <c r="E311" s="17" t="s">
        <v>478</v>
      </c>
      <c r="F311" s="12" t="s">
        <v>783</v>
      </c>
      <c r="G311" s="12">
        <v>3</v>
      </c>
      <c r="H311" s="15" t="s">
        <v>855</v>
      </c>
      <c r="I311" s="61">
        <f t="shared" si="8"/>
        <v>0.004328240740740744</v>
      </c>
      <c r="J311" s="62">
        <v>27.67082716310556</v>
      </c>
      <c r="K311"/>
      <c r="L311" s="13"/>
      <c r="M311" s="13"/>
    </row>
    <row r="312" spans="1:13" ht="12.75">
      <c r="A312" s="11">
        <v>6</v>
      </c>
      <c r="B312" s="12">
        <v>560</v>
      </c>
      <c r="C312" s="13" t="s">
        <v>1342</v>
      </c>
      <c r="D312" s="42">
        <v>1991</v>
      </c>
      <c r="E312" s="17" t="s">
        <v>31</v>
      </c>
      <c r="F312" s="12" t="s">
        <v>35</v>
      </c>
      <c r="G312" s="12">
        <v>3</v>
      </c>
      <c r="H312" s="15" t="s">
        <v>861</v>
      </c>
      <c r="I312" s="61">
        <f t="shared" si="8"/>
        <v>0.00433715277777777</v>
      </c>
      <c r="J312" s="62">
        <v>27.668680942878698</v>
      </c>
      <c r="K312"/>
      <c r="L312" s="13"/>
      <c r="M312" s="13"/>
    </row>
    <row r="313" spans="1:13" ht="12.75">
      <c r="A313" s="11">
        <v>7</v>
      </c>
      <c r="B313" s="12">
        <v>6</v>
      </c>
      <c r="C313" s="13" t="s">
        <v>424</v>
      </c>
      <c r="D313" s="42">
        <v>1991</v>
      </c>
      <c r="E313" s="17" t="s">
        <v>478</v>
      </c>
      <c r="F313" s="12" t="s">
        <v>33</v>
      </c>
      <c r="G313" s="12">
        <v>3</v>
      </c>
      <c r="H313" s="15" t="s">
        <v>873</v>
      </c>
      <c r="I313" s="61">
        <f t="shared" si="8"/>
        <v>0.006755439814814815</v>
      </c>
      <c r="J313" s="62">
        <v>27.09835138870665</v>
      </c>
      <c r="K313"/>
      <c r="L313" s="13"/>
      <c r="M313" s="13"/>
    </row>
    <row r="314" spans="1:13" ht="12.75">
      <c r="A314" s="11">
        <v>8</v>
      </c>
      <c r="B314" s="12">
        <v>53</v>
      </c>
      <c r="C314" s="13" t="s">
        <v>650</v>
      </c>
      <c r="D314" s="42">
        <v>1991</v>
      </c>
      <c r="E314" s="17" t="s">
        <v>566</v>
      </c>
      <c r="F314" s="12" t="s">
        <v>35</v>
      </c>
      <c r="G314" s="12">
        <v>3</v>
      </c>
      <c r="H314" s="15" t="s">
        <v>891</v>
      </c>
      <c r="I314" s="61">
        <f t="shared" si="8"/>
        <v>0.0067697916666666635</v>
      </c>
      <c r="J314" s="62">
        <v>27.09503681819751</v>
      </c>
      <c r="K314"/>
      <c r="L314" s="13"/>
      <c r="M314" s="13"/>
    </row>
    <row r="315" spans="1:13" ht="12.75">
      <c r="A315" s="11">
        <v>9</v>
      </c>
      <c r="B315" s="12">
        <v>7</v>
      </c>
      <c r="C315" s="13" t="s">
        <v>784</v>
      </c>
      <c r="D315" s="42">
        <v>1989</v>
      </c>
      <c r="E315" s="17" t="s">
        <v>358</v>
      </c>
      <c r="F315" s="12" t="s">
        <v>33</v>
      </c>
      <c r="G315" s="12">
        <v>3</v>
      </c>
      <c r="H315" s="15" t="s">
        <v>897</v>
      </c>
      <c r="I315" s="61">
        <f t="shared" si="8"/>
        <v>0.0068320601851851875</v>
      </c>
      <c r="J315" s="62">
        <v>27.080665245000752</v>
      </c>
      <c r="K315"/>
      <c r="L315" s="13"/>
      <c r="M315" s="13"/>
    </row>
    <row r="316" spans="1:13" ht="12.75">
      <c r="A316" s="11">
        <v>10</v>
      </c>
      <c r="B316" s="12">
        <v>11</v>
      </c>
      <c r="C316" s="13" t="s">
        <v>671</v>
      </c>
      <c r="D316" s="42">
        <v>1985</v>
      </c>
      <c r="E316" s="17" t="s">
        <v>785</v>
      </c>
      <c r="F316" s="12" t="s">
        <v>33</v>
      </c>
      <c r="G316" s="12">
        <v>3</v>
      </c>
      <c r="H316" s="15" t="s">
        <v>909</v>
      </c>
      <c r="I316" s="61">
        <f t="shared" si="8"/>
        <v>0.007679050925925926</v>
      </c>
      <c r="J316" s="62">
        <v>26.886683026288612</v>
      </c>
      <c r="K316"/>
      <c r="L316" s="13"/>
      <c r="M316" s="13"/>
    </row>
    <row r="317" spans="1:13" ht="12.75">
      <c r="A317" s="11">
        <v>11</v>
      </c>
      <c r="B317" s="12">
        <v>65</v>
      </c>
      <c r="C317" s="13" t="s">
        <v>394</v>
      </c>
      <c r="D317" s="42">
        <v>1992</v>
      </c>
      <c r="E317" s="17" t="s">
        <v>786</v>
      </c>
      <c r="F317" s="12" t="s">
        <v>39</v>
      </c>
      <c r="G317" s="12">
        <v>3</v>
      </c>
      <c r="H317" s="15" t="s">
        <v>915</v>
      </c>
      <c r="I317" s="61">
        <f t="shared" si="8"/>
        <v>0.008796990740740723</v>
      </c>
      <c r="J317" s="62">
        <v>26.63486153130091</v>
      </c>
      <c r="K317"/>
      <c r="L317" s="13"/>
      <c r="M317" s="13"/>
    </row>
    <row r="318" spans="1:13" ht="12.75">
      <c r="A318" s="11">
        <v>12</v>
      </c>
      <c r="B318" s="12">
        <v>15</v>
      </c>
      <c r="C318" s="13" t="s">
        <v>322</v>
      </c>
      <c r="D318" s="42">
        <v>1987</v>
      </c>
      <c r="E318" s="17" t="s">
        <v>787</v>
      </c>
      <c r="F318" s="12" t="s">
        <v>33</v>
      </c>
      <c r="G318" s="12">
        <v>3</v>
      </c>
      <c r="H318" s="15" t="s">
        <v>927</v>
      </c>
      <c r="I318" s="61">
        <f t="shared" si="8"/>
        <v>0.009235416666666663</v>
      </c>
      <c r="J318" s="62">
        <v>26.53738691564226</v>
      </c>
      <c r="K318"/>
      <c r="L318" s="13"/>
      <c r="M318" s="13"/>
    </row>
    <row r="319" spans="1:13" ht="12.75">
      <c r="A319" s="11">
        <v>13</v>
      </c>
      <c r="B319" s="12">
        <v>23</v>
      </c>
      <c r="C319" s="13" t="s">
        <v>320</v>
      </c>
      <c r="D319" s="42">
        <v>1987</v>
      </c>
      <c r="E319" s="17" t="s">
        <v>789</v>
      </c>
      <c r="F319" s="12" t="s">
        <v>788</v>
      </c>
      <c r="G319" s="12">
        <v>3</v>
      </c>
      <c r="H319" s="15" t="s">
        <v>933</v>
      </c>
      <c r="I319" s="61">
        <f t="shared" si="8"/>
        <v>0.009419560185185194</v>
      </c>
      <c r="J319" s="62">
        <v>26.49665897850691</v>
      </c>
      <c r="K319"/>
      <c r="L319" s="13"/>
      <c r="M319" s="13"/>
    </row>
    <row r="320" spans="1:13" ht="12.75">
      <c r="A320" s="11">
        <v>14</v>
      </c>
      <c r="B320" s="12">
        <v>18</v>
      </c>
      <c r="C320" s="13" t="s">
        <v>670</v>
      </c>
      <c r="D320" s="42">
        <v>1985</v>
      </c>
      <c r="E320" s="17" t="s">
        <v>319</v>
      </c>
      <c r="F320" s="12" t="s">
        <v>36</v>
      </c>
      <c r="G320" s="12">
        <v>3</v>
      </c>
      <c r="H320" s="15" t="s">
        <v>945</v>
      </c>
      <c r="I320" s="61">
        <f t="shared" si="8"/>
        <v>0.011179282407407398</v>
      </c>
      <c r="J320" s="62">
        <v>26.11366689388257</v>
      </c>
      <c r="K320"/>
      <c r="L320" s="13"/>
      <c r="M320" s="13"/>
    </row>
    <row r="321" spans="1:13" ht="12.75">
      <c r="A321" s="11">
        <v>15</v>
      </c>
      <c r="B321" s="12">
        <v>45</v>
      </c>
      <c r="C321" s="13" t="s">
        <v>178</v>
      </c>
      <c r="D321" s="42">
        <v>1985</v>
      </c>
      <c r="E321" s="17" t="s">
        <v>31</v>
      </c>
      <c r="F321" s="12" t="s">
        <v>33</v>
      </c>
      <c r="G321" s="12">
        <v>3</v>
      </c>
      <c r="H321" s="15" t="s">
        <v>951</v>
      </c>
      <c r="I321" s="61">
        <f t="shared" si="8"/>
        <v>0.011193981481481485</v>
      </c>
      <c r="J321" s="62">
        <v>26.110514358501504</v>
      </c>
      <c r="K321"/>
      <c r="L321" s="13"/>
      <c r="M321" s="13"/>
    </row>
    <row r="322" spans="1:13" ht="12.75">
      <c r="A322" s="11">
        <v>16</v>
      </c>
      <c r="B322" s="12">
        <v>79</v>
      </c>
      <c r="C322" s="13" t="s">
        <v>676</v>
      </c>
      <c r="D322" s="42">
        <v>1989</v>
      </c>
      <c r="E322" s="17" t="s">
        <v>677</v>
      </c>
      <c r="F322" s="12" t="s">
        <v>43</v>
      </c>
      <c r="G322" s="12">
        <v>3</v>
      </c>
      <c r="H322" s="15" t="s">
        <v>975</v>
      </c>
      <c r="I322" s="61">
        <f t="shared" si="8"/>
        <v>0.013786342592592593</v>
      </c>
      <c r="J322" s="62">
        <v>25.566182794297777</v>
      </c>
      <c r="K322"/>
      <c r="L322" s="13"/>
      <c r="M322" s="13"/>
    </row>
    <row r="323" spans="1:13" ht="12.75">
      <c r="A323" s="11">
        <v>17</v>
      </c>
      <c r="B323" s="12">
        <v>17</v>
      </c>
      <c r="C323" s="13" t="s">
        <v>433</v>
      </c>
      <c r="D323" s="42">
        <v>1991</v>
      </c>
      <c r="E323" s="17" t="s">
        <v>93</v>
      </c>
      <c r="F323" s="12" t="s">
        <v>33</v>
      </c>
      <c r="G323" s="12">
        <v>3</v>
      </c>
      <c r="H323" s="15" t="s">
        <v>987</v>
      </c>
      <c r="I323" s="61">
        <f t="shared" si="8"/>
        <v>0.014240625000000007</v>
      </c>
      <c r="J323" s="62">
        <v>25.47312329536971</v>
      </c>
      <c r="K323"/>
      <c r="L323" s="13"/>
      <c r="M323" s="13"/>
    </row>
    <row r="324" spans="1:13" ht="12.75">
      <c r="A324" s="11">
        <v>18</v>
      </c>
      <c r="B324" s="12">
        <v>72</v>
      </c>
      <c r="C324" s="13" t="s">
        <v>80</v>
      </c>
      <c r="D324" s="42">
        <v>1988</v>
      </c>
      <c r="E324" s="17" t="s">
        <v>93</v>
      </c>
      <c r="F324" s="12" t="s">
        <v>33</v>
      </c>
      <c r="G324" s="12">
        <v>3</v>
      </c>
      <c r="H324" s="15">
        <v>0.12680891203703704</v>
      </c>
      <c r="I324" s="61">
        <f t="shared" si="8"/>
        <v>0.01624479166666666</v>
      </c>
      <c r="J324" s="62">
        <v>25.07053026161228</v>
      </c>
      <c r="K324"/>
      <c r="L324" s="13"/>
      <c r="M324" s="13"/>
    </row>
    <row r="325" spans="1:13" ht="12.75">
      <c r="A325" s="11">
        <v>19</v>
      </c>
      <c r="B325" s="12">
        <v>22</v>
      </c>
      <c r="C325" s="13" t="s">
        <v>325</v>
      </c>
      <c r="D325" s="42">
        <v>1991</v>
      </c>
      <c r="E325" s="17" t="s">
        <v>159</v>
      </c>
      <c r="F325" s="12" t="s">
        <v>682</v>
      </c>
      <c r="G325" s="12">
        <v>3</v>
      </c>
      <c r="H325" s="15" t="s">
        <v>1015</v>
      </c>
      <c r="I325" s="61">
        <f t="shared" si="8"/>
        <v>0.016384027777777768</v>
      </c>
      <c r="J325" s="62">
        <v>25.04303302602404</v>
      </c>
      <c r="K325"/>
      <c r="L325" s="13"/>
      <c r="M325" s="13"/>
    </row>
    <row r="326" spans="1:13" ht="12.75">
      <c r="A326" s="11">
        <v>20</v>
      </c>
      <c r="B326" s="12">
        <v>76</v>
      </c>
      <c r="C326" s="13" t="s">
        <v>683</v>
      </c>
      <c r="D326" s="42">
        <v>1990</v>
      </c>
      <c r="E326" s="17" t="s">
        <v>797</v>
      </c>
      <c r="F326" s="12" t="s">
        <v>796</v>
      </c>
      <c r="G326" s="12">
        <v>3</v>
      </c>
      <c r="H326" s="15" t="s">
        <v>1027</v>
      </c>
      <c r="I326" s="61">
        <f t="shared" si="8"/>
        <v>0.016747916666666654</v>
      </c>
      <c r="J326" s="62">
        <v>24.97145392263104</v>
      </c>
      <c r="K326"/>
      <c r="L326" s="13"/>
      <c r="M326" s="13"/>
    </row>
    <row r="327" spans="1:13" ht="12.75">
      <c r="A327" s="11">
        <v>21</v>
      </c>
      <c r="B327" s="12">
        <v>57</v>
      </c>
      <c r="C327" s="13" t="s">
        <v>505</v>
      </c>
      <c r="D327" s="42">
        <v>1986</v>
      </c>
      <c r="E327" s="17" t="s">
        <v>798</v>
      </c>
      <c r="F327" s="12" t="s">
        <v>37</v>
      </c>
      <c r="G327" s="12">
        <v>3</v>
      </c>
      <c r="H327" s="15" t="s">
        <v>1033</v>
      </c>
      <c r="I327" s="61">
        <f t="shared" si="8"/>
        <v>0.016748148148148137</v>
      </c>
      <c r="J327" s="62">
        <v>24.97140851907947</v>
      </c>
      <c r="K327"/>
      <c r="L327" s="13"/>
      <c r="M327" s="13"/>
    </row>
    <row r="328" spans="1:13" ht="12.75">
      <c r="A328" s="11">
        <v>22</v>
      </c>
      <c r="B328" s="12">
        <v>554</v>
      </c>
      <c r="C328" s="13" t="s">
        <v>194</v>
      </c>
      <c r="D328" s="42">
        <v>1992</v>
      </c>
      <c r="E328" s="17" t="s">
        <v>801</v>
      </c>
      <c r="F328" s="12" t="s">
        <v>31</v>
      </c>
      <c r="G328" s="12">
        <v>3</v>
      </c>
      <c r="H328" s="15" t="s">
        <v>1069</v>
      </c>
      <c r="I328" s="61">
        <f t="shared" si="8"/>
        <v>0.019115393518518528</v>
      </c>
      <c r="J328" s="62">
        <v>24.515565884913926</v>
      </c>
      <c r="K328"/>
      <c r="L328" s="13"/>
      <c r="M328" s="13"/>
    </row>
    <row r="329" spans="1:13" ht="12.75">
      <c r="A329" s="11">
        <v>23</v>
      </c>
      <c r="B329" s="12">
        <v>90</v>
      </c>
      <c r="C329" s="13" t="s">
        <v>802</v>
      </c>
      <c r="D329" s="42">
        <v>1989</v>
      </c>
      <c r="E329" s="17" t="s">
        <v>478</v>
      </c>
      <c r="F329" s="12" t="s">
        <v>33</v>
      </c>
      <c r="G329" s="12">
        <v>3</v>
      </c>
      <c r="H329" s="15" t="s">
        <v>1075</v>
      </c>
      <c r="I329" s="61">
        <f t="shared" si="8"/>
        <v>0.019373263888888867</v>
      </c>
      <c r="J329" s="62">
        <v>24.46691292725574</v>
      </c>
      <c r="K329"/>
      <c r="L329" s="13"/>
      <c r="M329" s="13"/>
    </row>
    <row r="330" spans="1:13" ht="12.75">
      <c r="A330" s="11">
        <v>24</v>
      </c>
      <c r="B330" s="12">
        <v>94</v>
      </c>
      <c r="C330" s="13" t="s">
        <v>805</v>
      </c>
      <c r="D330" s="42">
        <v>1983</v>
      </c>
      <c r="E330" s="17" t="s">
        <v>806</v>
      </c>
      <c r="F330" s="12" t="s">
        <v>33</v>
      </c>
      <c r="G330" s="12">
        <v>3</v>
      </c>
      <c r="H330" s="15" t="s">
        <v>1087</v>
      </c>
      <c r="I330" s="61">
        <f t="shared" si="8"/>
        <v>0.0194173611111111</v>
      </c>
      <c r="J330" s="62">
        <v>24.45861233793988</v>
      </c>
      <c r="K330"/>
      <c r="L330" s="13"/>
      <c r="M330" s="13"/>
    </row>
    <row r="331" spans="1:13" ht="12.75">
      <c r="A331" s="11">
        <v>25</v>
      </c>
      <c r="B331" s="12">
        <v>552</v>
      </c>
      <c r="C331" s="13" t="s">
        <v>691</v>
      </c>
      <c r="D331" s="42">
        <v>1986</v>
      </c>
      <c r="E331" s="17" t="s">
        <v>402</v>
      </c>
      <c r="F331" s="12" t="s">
        <v>31</v>
      </c>
      <c r="G331" s="12">
        <v>3</v>
      </c>
      <c r="H331" s="15" t="s">
        <v>1111</v>
      </c>
      <c r="I331" s="61">
        <f t="shared" si="8"/>
        <v>0.021053124999999992</v>
      </c>
      <c r="J331" s="62">
        <v>24.15463610198272</v>
      </c>
      <c r="K331"/>
      <c r="L331" s="13"/>
      <c r="M331" s="13"/>
    </row>
    <row r="332" spans="1:13" ht="12.75">
      <c r="A332" s="11">
        <v>26</v>
      </c>
      <c r="B332" s="12">
        <v>56</v>
      </c>
      <c r="C332" s="13" t="s">
        <v>579</v>
      </c>
      <c r="D332" s="42">
        <v>1987</v>
      </c>
      <c r="E332" s="17" t="s">
        <v>93</v>
      </c>
      <c r="F332" s="12" t="s">
        <v>33</v>
      </c>
      <c r="G332" s="12">
        <v>3</v>
      </c>
      <c r="H332" s="15" t="s">
        <v>1129</v>
      </c>
      <c r="I332" s="61">
        <f t="shared" si="8"/>
        <v>0.021681018518518516</v>
      </c>
      <c r="J332" s="62">
        <v>24.039951058902606</v>
      </c>
      <c r="K332"/>
      <c r="L332" s="13"/>
      <c r="M332" s="13"/>
    </row>
    <row r="333" spans="1:13" ht="12.75">
      <c r="A333" s="11">
        <v>27</v>
      </c>
      <c r="B333" s="12">
        <v>66</v>
      </c>
      <c r="C333" s="13" t="s">
        <v>675</v>
      </c>
      <c r="D333" s="42">
        <v>1990</v>
      </c>
      <c r="E333" s="17" t="s">
        <v>31</v>
      </c>
      <c r="F333" s="12" t="s">
        <v>33</v>
      </c>
      <c r="G333" s="12">
        <v>3</v>
      </c>
      <c r="H333" s="15" t="s">
        <v>1135</v>
      </c>
      <c r="I333" s="61">
        <f t="shared" si="8"/>
        <v>0.02182881944444444</v>
      </c>
      <c r="J333" s="62">
        <v>24.01311332094853</v>
      </c>
      <c r="K333"/>
      <c r="L333" s="13"/>
      <c r="M333" s="13"/>
    </row>
    <row r="334" spans="1:13" ht="12.75">
      <c r="A334" s="11">
        <v>28</v>
      </c>
      <c r="B334" s="12">
        <v>87</v>
      </c>
      <c r="C334" s="13" t="s">
        <v>136</v>
      </c>
      <c r="D334" s="42">
        <v>1985</v>
      </c>
      <c r="E334" s="17" t="s">
        <v>378</v>
      </c>
      <c r="F334" s="12" t="s">
        <v>33</v>
      </c>
      <c r="G334" s="12">
        <v>3</v>
      </c>
      <c r="H334" s="15" t="s">
        <v>1141</v>
      </c>
      <c r="I334" s="61">
        <f t="shared" si="8"/>
        <v>0.022416666666666654</v>
      </c>
      <c r="J334" s="62">
        <v>23.906962332695652</v>
      </c>
      <c r="K334"/>
      <c r="L334" s="13"/>
      <c r="M334" s="13"/>
    </row>
    <row r="335" spans="1:13" ht="12.75">
      <c r="A335" s="11">
        <v>29</v>
      </c>
      <c r="B335" s="12">
        <v>78</v>
      </c>
      <c r="C335" s="13" t="s">
        <v>318</v>
      </c>
      <c r="D335" s="42">
        <v>1988</v>
      </c>
      <c r="E335" s="17" t="s">
        <v>808</v>
      </c>
      <c r="F335" s="12" t="s">
        <v>43</v>
      </c>
      <c r="G335" s="12">
        <v>3</v>
      </c>
      <c r="H335" s="15" t="s">
        <v>1147</v>
      </c>
      <c r="I335" s="61">
        <f t="shared" si="8"/>
        <v>0.0224423611111111</v>
      </c>
      <c r="J335" s="62">
        <v>23.902343940353784</v>
      </c>
      <c r="K335"/>
      <c r="L335" s="13"/>
      <c r="M335" s="13"/>
    </row>
    <row r="336" spans="1:13" ht="12.75">
      <c r="A336" s="11">
        <v>30</v>
      </c>
      <c r="B336" s="12">
        <v>28</v>
      </c>
      <c r="C336" s="13" t="s">
        <v>98</v>
      </c>
      <c r="D336" s="42">
        <v>1983</v>
      </c>
      <c r="E336" s="17" t="s">
        <v>809</v>
      </c>
      <c r="F336" s="12" t="s">
        <v>7</v>
      </c>
      <c r="G336" s="12">
        <v>3</v>
      </c>
      <c r="H336" s="15" t="s">
        <v>1153</v>
      </c>
      <c r="I336" s="61">
        <f t="shared" si="8"/>
        <v>0.022450115740740725</v>
      </c>
      <c r="J336" s="62">
        <v>23.90095045173214</v>
      </c>
      <c r="K336"/>
      <c r="L336" s="13"/>
      <c r="M336" s="13"/>
    </row>
    <row r="337" spans="1:13" ht="12.75">
      <c r="A337" s="11">
        <v>31</v>
      </c>
      <c r="B337" s="12">
        <v>36</v>
      </c>
      <c r="C337" s="13" t="s">
        <v>75</v>
      </c>
      <c r="D337" s="42">
        <v>1988</v>
      </c>
      <c r="E337" s="17" t="s">
        <v>38</v>
      </c>
      <c r="F337" s="12" t="s">
        <v>33</v>
      </c>
      <c r="G337" s="12">
        <v>3</v>
      </c>
      <c r="H337" s="15" t="s">
        <v>1165</v>
      </c>
      <c r="I337" s="61">
        <f t="shared" si="8"/>
        <v>0.023681944444444422</v>
      </c>
      <c r="J337" s="62">
        <v>23.68163767818562</v>
      </c>
      <c r="K337"/>
      <c r="L337" s="13"/>
      <c r="M337" s="13"/>
    </row>
    <row r="338" spans="1:13" ht="12.75">
      <c r="A338" s="11">
        <v>32</v>
      </c>
      <c r="B338" s="12">
        <v>27</v>
      </c>
      <c r="C338" s="13" t="s">
        <v>274</v>
      </c>
      <c r="D338" s="42">
        <v>1987</v>
      </c>
      <c r="E338" s="17" t="s">
        <v>811</v>
      </c>
      <c r="F338" s="12" t="s">
        <v>35</v>
      </c>
      <c r="G338" s="12">
        <v>3</v>
      </c>
      <c r="H338" s="15" t="s">
        <v>1195</v>
      </c>
      <c r="I338" s="61">
        <f t="shared" si="8"/>
        <v>0.02556365740740739</v>
      </c>
      <c r="J338" s="62">
        <v>23.354283149002164</v>
      </c>
      <c r="K338"/>
      <c r="L338" s="13"/>
      <c r="M338" s="13"/>
    </row>
    <row r="339" spans="1:13" ht="12.75">
      <c r="A339" s="11">
        <v>33</v>
      </c>
      <c r="B339" s="12">
        <v>91</v>
      </c>
      <c r="C339" s="13" t="s">
        <v>812</v>
      </c>
      <c r="D339" s="42">
        <v>1985</v>
      </c>
      <c r="E339" s="17" t="s">
        <v>813</v>
      </c>
      <c r="F339" s="12" t="s">
        <v>43</v>
      </c>
      <c r="G339" s="12">
        <v>3</v>
      </c>
      <c r="H339" s="15" t="s">
        <v>1201</v>
      </c>
      <c r="I339" s="61">
        <f t="shared" si="8"/>
        <v>0.026023263888888884</v>
      </c>
      <c r="J339" s="62">
        <v>23.27569770742682</v>
      </c>
      <c r="K339"/>
      <c r="L339" s="13"/>
      <c r="M339" s="13"/>
    </row>
    <row r="340" spans="1:13" ht="12.75">
      <c r="A340" s="11">
        <v>34</v>
      </c>
      <c r="B340" s="12">
        <v>92</v>
      </c>
      <c r="C340" s="13" t="s">
        <v>815</v>
      </c>
      <c r="D340" s="42">
        <v>1989</v>
      </c>
      <c r="E340" s="17" t="s">
        <v>816</v>
      </c>
      <c r="F340" s="12" t="s">
        <v>33</v>
      </c>
      <c r="G340" s="12">
        <v>3</v>
      </c>
      <c r="H340" s="15" t="s">
        <v>1231</v>
      </c>
      <c r="I340" s="61">
        <f t="shared" si="8"/>
        <v>0.03108935185185184</v>
      </c>
      <c r="J340" s="62">
        <v>22.443266774846677</v>
      </c>
      <c r="K340"/>
      <c r="L340" s="13"/>
      <c r="M340" s="13"/>
    </row>
    <row r="341" spans="1:13" ht="12.75">
      <c r="A341" s="11">
        <v>35</v>
      </c>
      <c r="B341" s="12">
        <v>73</v>
      </c>
      <c r="C341" s="13" t="s">
        <v>252</v>
      </c>
      <c r="D341" s="42">
        <v>1983</v>
      </c>
      <c r="E341" s="17" t="s">
        <v>40</v>
      </c>
      <c r="F341" s="12" t="s">
        <v>33</v>
      </c>
      <c r="G341" s="12">
        <v>3</v>
      </c>
      <c r="H341" s="15" t="s">
        <v>1237</v>
      </c>
      <c r="I341" s="61">
        <f t="shared" si="8"/>
        <v>0.03354155092592591</v>
      </c>
      <c r="J341" s="62">
        <v>22.06135704492829</v>
      </c>
      <c r="K341"/>
      <c r="L341" s="13"/>
      <c r="M341" s="13"/>
    </row>
    <row r="342" spans="1:13" ht="12.75">
      <c r="A342" s="11">
        <v>36</v>
      </c>
      <c r="B342" s="12">
        <v>85</v>
      </c>
      <c r="C342" s="13" t="s">
        <v>513</v>
      </c>
      <c r="D342" s="42">
        <v>1992</v>
      </c>
      <c r="E342" s="17" t="s">
        <v>430</v>
      </c>
      <c r="F342" s="12" t="s">
        <v>33</v>
      </c>
      <c r="G342" s="12">
        <v>3</v>
      </c>
      <c r="H342" s="15" t="s">
        <v>1249</v>
      </c>
      <c r="I342" s="61">
        <f t="shared" si="8"/>
        <v>0.0339954861111111</v>
      </c>
      <c r="J342" s="62">
        <v>21.992081633633443</v>
      </c>
      <c r="K342"/>
      <c r="L342" s="13"/>
      <c r="M342" s="13"/>
    </row>
    <row r="343" spans="1:13" ht="12.75">
      <c r="A343" s="11">
        <v>37</v>
      </c>
      <c r="B343" s="12">
        <v>49</v>
      </c>
      <c r="C343" s="13" t="s">
        <v>674</v>
      </c>
      <c r="D343" s="42">
        <v>1984</v>
      </c>
      <c r="E343" s="17" t="s">
        <v>358</v>
      </c>
      <c r="F343" s="12" t="s">
        <v>33</v>
      </c>
      <c r="G343" s="12">
        <v>3</v>
      </c>
      <c r="H343" s="15" t="s">
        <v>1255</v>
      </c>
      <c r="I343" s="61">
        <f t="shared" si="8"/>
        <v>0.03650092592592592</v>
      </c>
      <c r="J343" s="62">
        <v>21.617418596268656</v>
      </c>
      <c r="K343"/>
      <c r="L343" s="13"/>
      <c r="M343" s="13"/>
    </row>
    <row r="344" spans="1:13" ht="12.75">
      <c r="A344" s="11">
        <v>38</v>
      </c>
      <c r="B344" s="12">
        <v>52</v>
      </c>
      <c r="C344" s="13" t="s">
        <v>818</v>
      </c>
      <c r="D344" s="42">
        <v>1990</v>
      </c>
      <c r="E344" s="17" t="s">
        <v>358</v>
      </c>
      <c r="F344" s="12" t="s">
        <v>33</v>
      </c>
      <c r="G344" s="12">
        <v>3</v>
      </c>
      <c r="H344" s="15" t="s">
        <v>1267</v>
      </c>
      <c r="I344" s="61">
        <f t="shared" si="8"/>
        <v>0.03833148148148148</v>
      </c>
      <c r="J344" s="62">
        <v>21.3516492571075</v>
      </c>
      <c r="K344"/>
      <c r="L344" s="13"/>
      <c r="M344" s="13"/>
    </row>
    <row r="345" spans="1:13" ht="12.75">
      <c r="A345" s="11">
        <v>39</v>
      </c>
      <c r="B345" s="12">
        <v>71</v>
      </c>
      <c r="C345" s="13" t="s">
        <v>406</v>
      </c>
      <c r="D345" s="42">
        <v>1985</v>
      </c>
      <c r="E345" s="17" t="s">
        <v>819</v>
      </c>
      <c r="F345" s="12" t="s">
        <v>33</v>
      </c>
      <c r="G345" s="12">
        <v>3</v>
      </c>
      <c r="H345" s="15" t="s">
        <v>1273</v>
      </c>
      <c r="I345" s="61">
        <f t="shared" si="8"/>
        <v>0.03908854166666666</v>
      </c>
      <c r="J345" s="62">
        <v>21.24363591928532</v>
      </c>
      <c r="K345"/>
      <c r="L345" s="13"/>
      <c r="M345" s="13"/>
    </row>
    <row r="346" spans="1:13" ht="12.75">
      <c r="A346" s="11">
        <v>40</v>
      </c>
      <c r="B346" s="12">
        <v>67</v>
      </c>
      <c r="C346" s="13" t="s">
        <v>576</v>
      </c>
      <c r="D346" s="42">
        <v>1987</v>
      </c>
      <c r="E346" s="17" t="s">
        <v>478</v>
      </c>
      <c r="F346" s="12" t="s">
        <v>33</v>
      </c>
      <c r="G346" s="12">
        <v>3</v>
      </c>
      <c r="H346" s="15" t="s">
        <v>1291</v>
      </c>
      <c r="I346" s="61">
        <f t="shared" si="8"/>
        <v>0.04732534722222222</v>
      </c>
      <c r="J346" s="62">
        <v>20.13539417885666</v>
      </c>
      <c r="K346"/>
      <c r="L346" s="13"/>
      <c r="M346" s="13"/>
    </row>
    <row r="347" spans="1:13" ht="12.75">
      <c r="A347" s="11" t="s">
        <v>20</v>
      </c>
      <c r="B347" s="12">
        <v>70</v>
      </c>
      <c r="C347" s="13" t="s">
        <v>569</v>
      </c>
      <c r="D347" s="42">
        <v>1991</v>
      </c>
      <c r="E347" s="17" t="s">
        <v>820</v>
      </c>
      <c r="F347" s="12" t="s">
        <v>33</v>
      </c>
      <c r="G347" s="12">
        <v>2</v>
      </c>
      <c r="H347" s="15" t="s">
        <v>31</v>
      </c>
      <c r="I347" s="61"/>
      <c r="J347" s="62"/>
      <c r="K347"/>
      <c r="L347" s="13"/>
      <c r="M347" s="13"/>
    </row>
    <row r="348" spans="1:13" ht="12.75">
      <c r="A348" s="11" t="s">
        <v>20</v>
      </c>
      <c r="B348" s="12">
        <v>5</v>
      </c>
      <c r="C348" s="13" t="s">
        <v>58</v>
      </c>
      <c r="D348" s="42">
        <v>1987</v>
      </c>
      <c r="E348" s="17" t="s">
        <v>93</v>
      </c>
      <c r="F348" s="12" t="s">
        <v>43</v>
      </c>
      <c r="G348" s="12">
        <v>1</v>
      </c>
      <c r="H348" s="15" t="s">
        <v>31</v>
      </c>
      <c r="I348" s="61"/>
      <c r="J348" s="62"/>
      <c r="K348"/>
      <c r="L348" s="13"/>
      <c r="M348" s="13"/>
    </row>
    <row r="349" spans="1:13" ht="12.75">
      <c r="A349" s="11" t="s">
        <v>20</v>
      </c>
      <c r="B349" s="12">
        <v>8</v>
      </c>
      <c r="C349" s="13" t="s">
        <v>263</v>
      </c>
      <c r="D349" s="42">
        <v>1987</v>
      </c>
      <c r="E349" s="17" t="s">
        <v>478</v>
      </c>
      <c r="F349" s="12" t="s">
        <v>33</v>
      </c>
      <c r="G349" s="12">
        <v>1</v>
      </c>
      <c r="H349" s="15" t="s">
        <v>31</v>
      </c>
      <c r="I349" s="61"/>
      <c r="J349" s="62"/>
      <c r="K349"/>
      <c r="L349" s="13"/>
      <c r="M349" s="13"/>
    </row>
    <row r="350" spans="1:13" ht="12.75">
      <c r="A350" s="11" t="s">
        <v>20</v>
      </c>
      <c r="B350" s="12">
        <v>62</v>
      </c>
      <c r="C350" s="13" t="s">
        <v>669</v>
      </c>
      <c r="D350" s="42">
        <v>1984</v>
      </c>
      <c r="E350" s="17" t="s">
        <v>677</v>
      </c>
      <c r="F350" s="12" t="s">
        <v>33</v>
      </c>
      <c r="G350" s="12">
        <v>1</v>
      </c>
      <c r="H350" s="15" t="s">
        <v>31</v>
      </c>
      <c r="I350" s="61"/>
      <c r="J350" s="62"/>
      <c r="K350"/>
      <c r="L350" s="13"/>
      <c r="M350" s="13"/>
    </row>
    <row r="351" spans="1:13" ht="12.75">
      <c r="A351" s="11" t="s">
        <v>20</v>
      </c>
      <c r="B351" s="12">
        <v>4</v>
      </c>
      <c r="C351" s="13" t="s">
        <v>678</v>
      </c>
      <c r="D351" s="42">
        <v>1990</v>
      </c>
      <c r="E351" s="17" t="s">
        <v>253</v>
      </c>
      <c r="F351" s="12" t="s">
        <v>33</v>
      </c>
      <c r="G351" s="12">
        <v>1</v>
      </c>
      <c r="H351" s="15" t="s">
        <v>31</v>
      </c>
      <c r="I351" s="61"/>
      <c r="J351" s="62"/>
      <c r="K351"/>
      <c r="L351" s="13"/>
      <c r="M351" s="13"/>
    </row>
    <row r="352" spans="1:13" ht="12.75">
      <c r="A352" s="11" t="s">
        <v>20</v>
      </c>
      <c r="B352" s="12">
        <v>26</v>
      </c>
      <c r="C352" s="13" t="s">
        <v>822</v>
      </c>
      <c r="D352" s="42">
        <v>1987</v>
      </c>
      <c r="E352" s="17" t="s">
        <v>93</v>
      </c>
      <c r="F352" s="12" t="s">
        <v>33</v>
      </c>
      <c r="G352" s="12">
        <v>1</v>
      </c>
      <c r="H352" s="15" t="s">
        <v>31</v>
      </c>
      <c r="I352" s="61"/>
      <c r="J352" s="62"/>
      <c r="K352"/>
      <c r="L352" s="13"/>
      <c r="M352" s="13"/>
    </row>
    <row r="353" spans="1:13" ht="12.75">
      <c r="A353" s="11" t="s">
        <v>20</v>
      </c>
      <c r="B353" s="12">
        <v>51</v>
      </c>
      <c r="C353" s="13" t="s">
        <v>706</v>
      </c>
      <c r="D353" s="42">
        <v>1991</v>
      </c>
      <c r="E353" s="17" t="s">
        <v>94</v>
      </c>
      <c r="F353" s="12" t="s">
        <v>39</v>
      </c>
      <c r="G353" s="12">
        <v>1</v>
      </c>
      <c r="H353" s="15" t="s">
        <v>31</v>
      </c>
      <c r="I353" s="61"/>
      <c r="J353" s="62"/>
      <c r="K353"/>
      <c r="L353" s="13"/>
      <c r="M353" s="13"/>
    </row>
    <row r="354" spans="1:13" ht="12.75">
      <c r="A354" s="11" t="s">
        <v>20</v>
      </c>
      <c r="B354" s="12">
        <v>43</v>
      </c>
      <c r="C354" s="13" t="s">
        <v>580</v>
      </c>
      <c r="D354" s="42">
        <v>1990</v>
      </c>
      <c r="E354" s="17" t="s">
        <v>253</v>
      </c>
      <c r="F354" s="12" t="s">
        <v>33</v>
      </c>
      <c r="H354" s="15" t="s">
        <v>31</v>
      </c>
      <c r="I354" s="61"/>
      <c r="J354" s="62"/>
      <c r="K354"/>
      <c r="L354" s="13"/>
      <c r="M354" s="13"/>
    </row>
    <row r="355" spans="1:13" ht="12.75">
      <c r="A355" s="11" t="s">
        <v>15</v>
      </c>
      <c r="B355" s="12">
        <v>21</v>
      </c>
      <c r="C355" s="13" t="s">
        <v>428</v>
      </c>
      <c r="D355" s="42">
        <v>1987</v>
      </c>
      <c r="E355" s="17" t="s">
        <v>368</v>
      </c>
      <c r="F355" s="12" t="s">
        <v>47</v>
      </c>
      <c r="H355" s="15" t="s">
        <v>31</v>
      </c>
      <c r="I355" s="61"/>
      <c r="J355" s="62"/>
      <c r="K355"/>
      <c r="L355" s="13"/>
      <c r="M355" s="13"/>
    </row>
    <row r="356" spans="1:13" ht="12.75">
      <c r="A356" s="11" t="s">
        <v>15</v>
      </c>
      <c r="B356" s="12">
        <v>32</v>
      </c>
      <c r="C356" s="13" t="s">
        <v>81</v>
      </c>
      <c r="D356" s="42">
        <v>1990</v>
      </c>
      <c r="E356" s="17" t="s">
        <v>809</v>
      </c>
      <c r="F356" s="12" t="s">
        <v>7</v>
      </c>
      <c r="H356" s="15" t="s">
        <v>31</v>
      </c>
      <c r="I356" s="61"/>
      <c r="J356" s="62"/>
      <c r="K356"/>
      <c r="L356" s="13"/>
      <c r="M356" s="13"/>
    </row>
    <row r="357" spans="1:13" ht="12.75">
      <c r="A357" s="11" t="s">
        <v>15</v>
      </c>
      <c r="B357" s="12">
        <v>50</v>
      </c>
      <c r="C357" s="13" t="s">
        <v>564</v>
      </c>
      <c r="D357" s="42">
        <v>1992</v>
      </c>
      <c r="E357" s="17" t="s">
        <v>478</v>
      </c>
      <c r="F357" s="12" t="s">
        <v>33</v>
      </c>
      <c r="H357" s="15" t="s">
        <v>31</v>
      </c>
      <c r="I357" s="61"/>
      <c r="J357" s="62"/>
      <c r="K357"/>
      <c r="L357" s="13"/>
      <c r="M357" s="13"/>
    </row>
    <row r="358" spans="1:13" ht="12.75">
      <c r="A358" s="11" t="s">
        <v>15</v>
      </c>
      <c r="B358" s="12">
        <v>82</v>
      </c>
      <c r="C358" s="13" t="s">
        <v>522</v>
      </c>
      <c r="D358" s="42">
        <v>1987</v>
      </c>
      <c r="E358" s="17" t="s">
        <v>801</v>
      </c>
      <c r="F358" s="12" t="s">
        <v>33</v>
      </c>
      <c r="H358" s="15" t="s">
        <v>31</v>
      </c>
      <c r="I358" s="61"/>
      <c r="J358" s="62"/>
      <c r="K358"/>
      <c r="L358" s="13"/>
      <c r="M358" s="13"/>
    </row>
    <row r="359" spans="1:13" ht="12.75">
      <c r="A359" s="11" t="s">
        <v>15</v>
      </c>
      <c r="B359" s="12">
        <v>553</v>
      </c>
      <c r="C359" s="13" t="s">
        <v>192</v>
      </c>
      <c r="D359" s="42">
        <v>1991</v>
      </c>
      <c r="E359" s="17" t="s">
        <v>801</v>
      </c>
      <c r="F359" s="12" t="s">
        <v>31</v>
      </c>
      <c r="H359" s="15" t="s">
        <v>31</v>
      </c>
      <c r="I359" s="61"/>
      <c r="J359" s="62"/>
      <c r="K359"/>
      <c r="L359" s="13"/>
      <c r="M359" s="13"/>
    </row>
    <row r="360" spans="3:13" ht="12.75">
      <c r="C360" s="13"/>
      <c r="D360" s="42"/>
      <c r="E360" s="17"/>
      <c r="H360" s="15"/>
      <c r="I360" s="61"/>
      <c r="J360" s="62"/>
      <c r="K360"/>
      <c r="L360" s="13"/>
      <c r="M360" s="13"/>
    </row>
    <row r="361" spans="2:11" ht="18">
      <c r="B361" s="53" t="s">
        <v>3340</v>
      </c>
      <c r="H361" s="15"/>
      <c r="I361" s="24"/>
      <c r="J361" s="14"/>
      <c r="K361" s="14"/>
    </row>
    <row r="362" spans="8:11" ht="12.75">
      <c r="H362" s="15"/>
      <c r="I362" s="24"/>
      <c r="J362" s="14"/>
      <c r="K362" s="14"/>
    </row>
    <row r="363" spans="1:13" ht="15">
      <c r="A363" s="26" t="s">
        <v>16</v>
      </c>
      <c r="B363" s="26" t="s">
        <v>17</v>
      </c>
      <c r="C363" s="26" t="s">
        <v>23</v>
      </c>
      <c r="D363" s="26" t="s">
        <v>24</v>
      </c>
      <c r="E363" s="26" t="s">
        <v>22</v>
      </c>
      <c r="F363" s="26" t="s">
        <v>18</v>
      </c>
      <c r="G363" s="26" t="s">
        <v>110</v>
      </c>
      <c r="H363" s="26" t="s">
        <v>111</v>
      </c>
      <c r="I363" s="26" t="s">
        <v>19</v>
      </c>
      <c r="J363" s="26" t="s">
        <v>112</v>
      </c>
      <c r="K363" s="14"/>
      <c r="L363"/>
      <c r="M363" s="13"/>
    </row>
    <row r="364" spans="1:13" ht="12.75">
      <c r="A364" s="1">
        <v>1</v>
      </c>
      <c r="B364" s="2">
        <v>113</v>
      </c>
      <c r="C364" s="13" t="s">
        <v>1403</v>
      </c>
      <c r="D364" s="78">
        <v>1986</v>
      </c>
      <c r="E364" s="17" t="s">
        <v>358</v>
      </c>
      <c r="F364" s="12" t="s">
        <v>37</v>
      </c>
      <c r="G364" s="12">
        <v>2</v>
      </c>
      <c r="H364" s="4" t="s">
        <v>1407</v>
      </c>
      <c r="I364" s="61">
        <v>0</v>
      </c>
      <c r="J364" s="62">
        <v>25.50613208532687</v>
      </c>
      <c r="K364" s="13"/>
      <c r="L364"/>
      <c r="M364" s="13"/>
    </row>
    <row r="365" spans="1:13" ht="12.75">
      <c r="A365" s="1">
        <v>2</v>
      </c>
      <c r="B365" s="2">
        <v>111</v>
      </c>
      <c r="C365" s="13" t="s">
        <v>324</v>
      </c>
      <c r="D365" s="78">
        <v>1989</v>
      </c>
      <c r="E365" s="17" t="s">
        <v>358</v>
      </c>
      <c r="F365" s="12" t="s">
        <v>33</v>
      </c>
      <c r="G365" s="12">
        <v>2</v>
      </c>
      <c r="H365" s="4" t="s">
        <v>1419</v>
      </c>
      <c r="I365" s="61">
        <f>H365-$H$364</f>
        <v>0.0008326388888888897</v>
      </c>
      <c r="J365" s="62">
        <v>25.253089407685973</v>
      </c>
      <c r="K365" s="13"/>
      <c r="L365"/>
      <c r="M365" s="13"/>
    </row>
    <row r="366" spans="1:13" ht="12.75">
      <c r="A366" s="1">
        <v>3</v>
      </c>
      <c r="B366" s="2">
        <v>366</v>
      </c>
      <c r="C366" s="13" t="s">
        <v>254</v>
      </c>
      <c r="D366" s="78">
        <v>1992</v>
      </c>
      <c r="E366" s="17" t="s">
        <v>40</v>
      </c>
      <c r="F366" s="12" t="s">
        <v>33</v>
      </c>
      <c r="G366" s="12">
        <v>2</v>
      </c>
      <c r="H366" s="4" t="s">
        <v>1457</v>
      </c>
      <c r="I366" s="61">
        <f aca="true" t="shared" si="9" ref="I366:I376">H366-$H$364</f>
        <v>0.0020677083333333207</v>
      </c>
      <c r="J366" s="62">
        <v>24.886859379459374</v>
      </c>
      <c r="K366" s="13"/>
      <c r="L366"/>
      <c r="M366" s="13"/>
    </row>
    <row r="367" spans="1:13" ht="12.75">
      <c r="A367" s="1">
        <v>4</v>
      </c>
      <c r="B367" s="2">
        <v>123</v>
      </c>
      <c r="C367" s="13" t="s">
        <v>1511</v>
      </c>
      <c r="D367" s="78">
        <v>1988</v>
      </c>
      <c r="E367" s="17" t="s">
        <v>158</v>
      </c>
      <c r="F367" s="12" t="s">
        <v>33</v>
      </c>
      <c r="G367" s="12">
        <v>2</v>
      </c>
      <c r="H367" s="4" t="s">
        <v>1515</v>
      </c>
      <c r="I367" s="61">
        <f t="shared" si="9"/>
        <v>0.00438206018518518</v>
      </c>
      <c r="J367" s="62">
        <v>24.228439573117967</v>
      </c>
      <c r="K367" s="13"/>
      <c r="L367"/>
      <c r="M367" s="13"/>
    </row>
    <row r="368" spans="1:13" ht="12.75">
      <c r="A368" s="1">
        <v>5</v>
      </c>
      <c r="B368" s="2">
        <v>321</v>
      </c>
      <c r="C368" s="13" t="s">
        <v>541</v>
      </c>
      <c r="D368" s="78">
        <v>1985</v>
      </c>
      <c r="E368" s="17" t="s">
        <v>156</v>
      </c>
      <c r="F368" s="12" t="s">
        <v>35</v>
      </c>
      <c r="G368" s="12">
        <v>2</v>
      </c>
      <c r="H368" s="4" t="s">
        <v>1714</v>
      </c>
      <c r="I368" s="61">
        <f t="shared" si="9"/>
        <v>0.010717129629629618</v>
      </c>
      <c r="J368" s="62">
        <v>22.592317970343267</v>
      </c>
      <c r="K368" s="13"/>
      <c r="L368"/>
      <c r="M368" s="13"/>
    </row>
    <row r="369" spans="1:13" ht="12.75">
      <c r="A369" s="1">
        <v>6</v>
      </c>
      <c r="B369" s="2">
        <v>179</v>
      </c>
      <c r="C369" s="13" t="s">
        <v>693</v>
      </c>
      <c r="D369" s="78">
        <v>1990</v>
      </c>
      <c r="E369" s="17" t="s">
        <v>358</v>
      </c>
      <c r="F369" s="12" t="s">
        <v>33</v>
      </c>
      <c r="G369" s="12">
        <v>2</v>
      </c>
      <c r="H369" s="4" t="s">
        <v>1772</v>
      </c>
      <c r="I369" s="61">
        <f t="shared" si="9"/>
        <v>0.012365162037037025</v>
      </c>
      <c r="J369" s="62">
        <v>22.202284245495772</v>
      </c>
      <c r="K369" s="13"/>
      <c r="L369"/>
      <c r="M369" s="13"/>
    </row>
    <row r="370" spans="1:13" ht="12.75">
      <c r="A370" s="1">
        <v>7</v>
      </c>
      <c r="B370" s="2">
        <v>247</v>
      </c>
      <c r="C370" s="13" t="s">
        <v>1893</v>
      </c>
      <c r="D370" s="78">
        <v>1984</v>
      </c>
      <c r="E370" s="17" t="s">
        <v>715</v>
      </c>
      <c r="F370" s="12" t="s">
        <v>33</v>
      </c>
      <c r="G370" s="12">
        <v>2</v>
      </c>
      <c r="H370" s="4" t="s">
        <v>1897</v>
      </c>
      <c r="I370" s="61">
        <f t="shared" si="9"/>
        <v>0.015337268518518521</v>
      </c>
      <c r="J370" s="62">
        <v>21.53190218458503</v>
      </c>
      <c r="K370" s="13"/>
      <c r="L370"/>
      <c r="M370" s="13"/>
    </row>
    <row r="371" spans="1:13" ht="12.75">
      <c r="A371" s="1">
        <v>8</v>
      </c>
      <c r="B371" s="2">
        <v>249</v>
      </c>
      <c r="C371" s="13" t="s">
        <v>716</v>
      </c>
      <c r="D371" s="78">
        <v>1987</v>
      </c>
      <c r="E371" s="17" t="s">
        <v>319</v>
      </c>
      <c r="F371" s="12" t="s">
        <v>36</v>
      </c>
      <c r="G371" s="12">
        <v>2</v>
      </c>
      <c r="H371" s="4" t="s">
        <v>2000</v>
      </c>
      <c r="I371" s="61">
        <f t="shared" si="9"/>
        <v>0.019681249999999997</v>
      </c>
      <c r="J371" s="62">
        <v>20.621830626661755</v>
      </c>
      <c r="K371" s="13"/>
      <c r="L371"/>
      <c r="M371" s="13"/>
    </row>
    <row r="372" spans="1:13" ht="12.75">
      <c r="A372" s="1">
        <v>9</v>
      </c>
      <c r="B372" s="2">
        <v>254</v>
      </c>
      <c r="C372" s="13" t="s">
        <v>286</v>
      </c>
      <c r="D372" s="78">
        <v>1983</v>
      </c>
      <c r="E372" s="17" t="s">
        <v>2083</v>
      </c>
      <c r="F372" s="12" t="s">
        <v>7</v>
      </c>
      <c r="G372" s="12">
        <v>2</v>
      </c>
      <c r="H372" s="4" t="s">
        <v>2087</v>
      </c>
      <c r="I372" s="61">
        <f t="shared" si="9"/>
        <v>0.02370671296296295</v>
      </c>
      <c r="J372" s="62">
        <v>19.84457682350226</v>
      </c>
      <c r="K372" s="13"/>
      <c r="L372"/>
      <c r="M372" s="13"/>
    </row>
    <row r="373" spans="1:13" ht="12.75">
      <c r="A373" s="1">
        <v>10</v>
      </c>
      <c r="B373" s="2">
        <v>178</v>
      </c>
      <c r="C373" s="13" t="s">
        <v>714</v>
      </c>
      <c r="D373" s="78">
        <v>1988</v>
      </c>
      <c r="E373" s="17" t="s">
        <v>501</v>
      </c>
      <c r="F373" s="12" t="s">
        <v>33</v>
      </c>
      <c r="G373" s="12">
        <v>2</v>
      </c>
      <c r="H373" s="4" t="s">
        <v>2100</v>
      </c>
      <c r="I373" s="61">
        <f t="shared" si="9"/>
        <v>0.024226736111111105</v>
      </c>
      <c r="J373" s="62">
        <v>19.74842116161093</v>
      </c>
      <c r="K373" s="13"/>
      <c r="L373"/>
      <c r="M373" s="13"/>
    </row>
    <row r="374" spans="1:13" ht="12.75">
      <c r="A374" s="1">
        <v>11</v>
      </c>
      <c r="B374" s="2">
        <v>340</v>
      </c>
      <c r="C374" s="13" t="s">
        <v>2155</v>
      </c>
      <c r="D374" s="78">
        <v>1985</v>
      </c>
      <c r="E374" s="17" t="s">
        <v>2073</v>
      </c>
      <c r="F374" s="12" t="s">
        <v>2074</v>
      </c>
      <c r="G374" s="12">
        <v>2</v>
      </c>
      <c r="H374" s="4" t="s">
        <v>2159</v>
      </c>
      <c r="I374" s="61">
        <f t="shared" si="9"/>
        <v>0.026731481481481467</v>
      </c>
      <c r="J374" s="62">
        <v>19.298032995926885</v>
      </c>
      <c r="K374" s="13"/>
      <c r="L374"/>
      <c r="M374" s="13"/>
    </row>
    <row r="375" spans="1:13" ht="12.75">
      <c r="A375" s="1">
        <v>12</v>
      </c>
      <c r="B375" s="2">
        <v>277</v>
      </c>
      <c r="C375" s="13" t="s">
        <v>2236</v>
      </c>
      <c r="D375" s="78">
        <v>1984</v>
      </c>
      <c r="E375" s="17" t="s">
        <v>2237</v>
      </c>
      <c r="F375" s="12" t="s">
        <v>33</v>
      </c>
      <c r="G375" s="12">
        <v>2</v>
      </c>
      <c r="H375" s="4" t="s">
        <v>2241</v>
      </c>
      <c r="I375" s="61">
        <f t="shared" si="9"/>
        <v>0.02970138888888889</v>
      </c>
      <c r="J375" s="62">
        <v>18.78992165735482</v>
      </c>
      <c r="K375" s="13"/>
      <c r="L375"/>
      <c r="M375" s="13"/>
    </row>
    <row r="376" spans="1:13" ht="12.75">
      <c r="A376" s="1">
        <v>13</v>
      </c>
      <c r="B376" s="2">
        <v>306</v>
      </c>
      <c r="C376" s="13" t="s">
        <v>2298</v>
      </c>
      <c r="D376" s="78">
        <v>1985</v>
      </c>
      <c r="E376" s="17" t="s">
        <v>2299</v>
      </c>
      <c r="F376" s="12" t="s">
        <v>33</v>
      </c>
      <c r="G376" s="12">
        <v>2</v>
      </c>
      <c r="H376" s="4" t="s">
        <v>2303</v>
      </c>
      <c r="I376" s="61">
        <f t="shared" si="9"/>
        <v>0.03657291666666666</v>
      </c>
      <c r="J376" s="62">
        <v>17.71097796283132</v>
      </c>
      <c r="K376" s="13"/>
      <c r="L376"/>
      <c r="M376" s="13"/>
    </row>
    <row r="377" spans="1:13" ht="12.75">
      <c r="A377" s="1" t="s">
        <v>20</v>
      </c>
      <c r="B377" s="2">
        <v>105</v>
      </c>
      <c r="C377" s="13" t="s">
        <v>2405</v>
      </c>
      <c r="D377" s="78">
        <v>1985</v>
      </c>
      <c r="E377" s="17" t="s">
        <v>557</v>
      </c>
      <c r="F377" s="12" t="s">
        <v>33</v>
      </c>
      <c r="G377" s="12">
        <v>1</v>
      </c>
      <c r="H377" s="4" t="s">
        <v>31</v>
      </c>
      <c r="I377" s="61"/>
      <c r="J377" s="62"/>
      <c r="K377" s="13"/>
      <c r="L377"/>
      <c r="M377" s="13"/>
    </row>
    <row r="378" spans="1:13" ht="12.75">
      <c r="A378" s="1" t="s">
        <v>20</v>
      </c>
      <c r="B378" s="2">
        <v>294</v>
      </c>
      <c r="C378" s="13" t="s">
        <v>420</v>
      </c>
      <c r="D378" s="78">
        <v>1985</v>
      </c>
      <c r="E378" s="17" t="s">
        <v>2439</v>
      </c>
      <c r="F378" s="12" t="s">
        <v>2440</v>
      </c>
      <c r="G378" s="12">
        <v>1</v>
      </c>
      <c r="H378" s="4" t="s">
        <v>31</v>
      </c>
      <c r="I378" s="61"/>
      <c r="J378" s="62"/>
      <c r="K378" s="13"/>
      <c r="L378"/>
      <c r="M378" s="13"/>
    </row>
    <row r="379" spans="8:11" ht="12.75">
      <c r="H379" s="15"/>
      <c r="I379" s="24"/>
      <c r="J379" s="14"/>
      <c r="K379" s="14"/>
    </row>
    <row r="380" spans="2:11" ht="18">
      <c r="B380" s="53" t="s">
        <v>3341</v>
      </c>
      <c r="H380" s="15"/>
      <c r="I380" s="24"/>
      <c r="J380" s="14"/>
      <c r="K380" s="14"/>
    </row>
    <row r="381" spans="8:11" ht="12.75">
      <c r="H381" s="15"/>
      <c r="I381" s="24"/>
      <c r="J381" s="14"/>
      <c r="K381" s="14"/>
    </row>
    <row r="382" spans="1:13" ht="15">
      <c r="A382" s="26" t="s">
        <v>16</v>
      </c>
      <c r="B382" s="26" t="s">
        <v>17</v>
      </c>
      <c r="C382" s="26" t="s">
        <v>23</v>
      </c>
      <c r="D382" s="26" t="s">
        <v>24</v>
      </c>
      <c r="E382" s="26" t="s">
        <v>22</v>
      </c>
      <c r="F382" s="26" t="s">
        <v>18</v>
      </c>
      <c r="G382" s="26" t="s">
        <v>110</v>
      </c>
      <c r="H382" s="26" t="s">
        <v>111</v>
      </c>
      <c r="I382" s="26" t="s">
        <v>19</v>
      </c>
      <c r="J382" s="26" t="s">
        <v>112</v>
      </c>
      <c r="K382"/>
      <c r="L382" s="13"/>
      <c r="M382" s="13"/>
    </row>
    <row r="383" spans="1:13" ht="12.75">
      <c r="A383" s="11">
        <v>1</v>
      </c>
      <c r="B383" s="12">
        <v>10</v>
      </c>
      <c r="C383" s="13" t="s">
        <v>317</v>
      </c>
      <c r="D383" s="42">
        <v>1978</v>
      </c>
      <c r="E383" s="17" t="s">
        <v>93</v>
      </c>
      <c r="F383" s="12" t="s">
        <v>33</v>
      </c>
      <c r="G383" s="12">
        <v>3</v>
      </c>
      <c r="H383" s="15" t="s">
        <v>879</v>
      </c>
      <c r="I383" s="61">
        <v>0</v>
      </c>
      <c r="J383" s="62">
        <v>27.09829792145755</v>
      </c>
      <c r="K383"/>
      <c r="L383" s="13"/>
      <c r="M383" s="13"/>
    </row>
    <row r="384" spans="1:13" ht="12.75">
      <c r="A384" s="11">
        <v>2</v>
      </c>
      <c r="B384" s="12">
        <v>64</v>
      </c>
      <c r="C384" s="13" t="s">
        <v>262</v>
      </c>
      <c r="D384" s="42">
        <v>1978</v>
      </c>
      <c r="E384" s="17" t="s">
        <v>31</v>
      </c>
      <c r="F384" s="12" t="s">
        <v>33</v>
      </c>
      <c r="G384" s="12">
        <v>3</v>
      </c>
      <c r="H384" s="15" t="s">
        <v>903</v>
      </c>
      <c r="I384" s="61">
        <f>H384-$H$383</f>
        <v>7.974537037036544E-05</v>
      </c>
      <c r="J384" s="62">
        <v>27.079891002157083</v>
      </c>
      <c r="K384"/>
      <c r="L384" s="13"/>
      <c r="M384" s="13"/>
    </row>
    <row r="385" spans="1:13" ht="12.75">
      <c r="A385" s="11">
        <v>3</v>
      </c>
      <c r="B385" s="12">
        <v>39</v>
      </c>
      <c r="C385" s="13" t="s">
        <v>567</v>
      </c>
      <c r="D385" s="42">
        <v>1982</v>
      </c>
      <c r="E385" s="17" t="s">
        <v>358</v>
      </c>
      <c r="F385" s="12" t="s">
        <v>33</v>
      </c>
      <c r="G385" s="12">
        <v>3</v>
      </c>
      <c r="H385" s="15" t="s">
        <v>921</v>
      </c>
      <c r="I385" s="61">
        <f aca="true" t="shared" si="10" ref="I385:I399">H385-$H$383</f>
        <v>0.002044212962962963</v>
      </c>
      <c r="J385" s="62">
        <v>26.634215872123182</v>
      </c>
      <c r="K385"/>
      <c r="L385" s="13"/>
      <c r="M385" s="13"/>
    </row>
    <row r="386" spans="1:13" ht="12.75">
      <c r="A386" s="11">
        <v>4</v>
      </c>
      <c r="B386" s="12">
        <v>14</v>
      </c>
      <c r="C386" s="13" t="s">
        <v>79</v>
      </c>
      <c r="D386" s="42">
        <v>1982</v>
      </c>
      <c r="E386" s="17" t="s">
        <v>174</v>
      </c>
      <c r="F386" s="12" t="s">
        <v>37</v>
      </c>
      <c r="G386" s="12">
        <v>3</v>
      </c>
      <c r="H386" s="15" t="s">
        <v>939</v>
      </c>
      <c r="I386" s="61">
        <f t="shared" si="10"/>
        <v>0.0026659722222222154</v>
      </c>
      <c r="J386" s="62">
        <v>26.496198912486722</v>
      </c>
      <c r="K386"/>
      <c r="L386" s="13"/>
      <c r="M386" s="13"/>
    </row>
    <row r="387" spans="1:13" ht="12.75">
      <c r="A387" s="11">
        <v>5</v>
      </c>
      <c r="B387" s="12">
        <v>24</v>
      </c>
      <c r="C387" s="13" t="s">
        <v>429</v>
      </c>
      <c r="D387" s="42">
        <v>1979</v>
      </c>
      <c r="E387" s="17" t="s">
        <v>566</v>
      </c>
      <c r="F387" s="12" t="s">
        <v>35</v>
      </c>
      <c r="G387" s="12">
        <v>3</v>
      </c>
      <c r="H387" s="15" t="s">
        <v>981</v>
      </c>
      <c r="I387" s="61">
        <f t="shared" si="10"/>
        <v>0.007214120370370378</v>
      </c>
      <c r="J387" s="62">
        <v>25.52852162647204</v>
      </c>
      <c r="K387"/>
      <c r="L387" s="13"/>
      <c r="M387" s="13"/>
    </row>
    <row r="388" spans="1:13" ht="12.75">
      <c r="A388" s="11">
        <v>6</v>
      </c>
      <c r="B388" s="12">
        <v>44</v>
      </c>
      <c r="C388" s="13" t="s">
        <v>65</v>
      </c>
      <c r="D388" s="42">
        <v>1981</v>
      </c>
      <c r="E388" s="17" t="s">
        <v>566</v>
      </c>
      <c r="F388" s="12" t="s">
        <v>35</v>
      </c>
      <c r="G388" s="12">
        <v>3</v>
      </c>
      <c r="H388" s="15" t="s">
        <v>999</v>
      </c>
      <c r="I388" s="61">
        <f t="shared" si="10"/>
        <v>0.008675462962962954</v>
      </c>
      <c r="J388" s="62">
        <v>25.232431776990424</v>
      </c>
      <c r="K388"/>
      <c r="L388" s="13"/>
      <c r="M388" s="13"/>
    </row>
    <row r="389" spans="1:13" ht="12.75">
      <c r="A389" s="11">
        <v>7</v>
      </c>
      <c r="B389" s="12">
        <v>42</v>
      </c>
      <c r="C389" s="13" t="s">
        <v>6</v>
      </c>
      <c r="D389" s="42">
        <v>1977</v>
      </c>
      <c r="E389" s="17" t="s">
        <v>38</v>
      </c>
      <c r="F389" s="12" t="s">
        <v>33</v>
      </c>
      <c r="G389" s="12">
        <v>3</v>
      </c>
      <c r="H389" s="15" t="s">
        <v>1057</v>
      </c>
      <c r="I389" s="61">
        <f t="shared" si="10"/>
        <v>0.012143749999999981</v>
      </c>
      <c r="J389" s="62">
        <v>24.55646296817798</v>
      </c>
      <c r="K389"/>
      <c r="L389" s="13"/>
      <c r="M389" s="13"/>
    </row>
    <row r="390" spans="1:13" ht="12.75">
      <c r="A390" s="11">
        <v>8</v>
      </c>
      <c r="B390" s="12">
        <v>55</v>
      </c>
      <c r="C390" s="13" t="s">
        <v>321</v>
      </c>
      <c r="D390" s="42">
        <v>1979</v>
      </c>
      <c r="E390" s="17" t="s">
        <v>174</v>
      </c>
      <c r="F390" s="12" t="s">
        <v>37</v>
      </c>
      <c r="G390" s="12">
        <v>3</v>
      </c>
      <c r="H390" s="15" t="s">
        <v>1093</v>
      </c>
      <c r="I390" s="61">
        <f t="shared" si="10"/>
        <v>0.012676157407407407</v>
      </c>
      <c r="J390" s="62">
        <v>24.45589027435862</v>
      </c>
      <c r="K390"/>
      <c r="L390" s="13"/>
      <c r="M390" s="13"/>
    </row>
    <row r="391" spans="1:13" ht="12.75">
      <c r="A391" s="11">
        <v>9</v>
      </c>
      <c r="B391" s="12">
        <v>38</v>
      </c>
      <c r="C391" s="13" t="s">
        <v>96</v>
      </c>
      <c r="D391" s="42">
        <v>1980</v>
      </c>
      <c r="E391" s="17" t="s">
        <v>93</v>
      </c>
      <c r="F391" s="12" t="s">
        <v>33</v>
      </c>
      <c r="G391" s="12">
        <v>3</v>
      </c>
      <c r="H391" s="15" t="s">
        <v>1099</v>
      </c>
      <c r="I391" s="61">
        <f t="shared" si="10"/>
        <v>0.013903935185185179</v>
      </c>
      <c r="J391" s="62">
        <v>24.227071909456303</v>
      </c>
      <c r="K391"/>
      <c r="L391" s="13"/>
      <c r="M391" s="13"/>
    </row>
    <row r="392" spans="1:13" ht="12.75">
      <c r="A392" s="11">
        <v>10</v>
      </c>
      <c r="B392" s="12">
        <v>47</v>
      </c>
      <c r="C392" s="13" t="s">
        <v>78</v>
      </c>
      <c r="D392" s="42">
        <v>1975</v>
      </c>
      <c r="E392" s="17" t="s">
        <v>358</v>
      </c>
      <c r="F392" s="12" t="s">
        <v>33</v>
      </c>
      <c r="G392" s="12">
        <v>3</v>
      </c>
      <c r="H392" s="15" t="s">
        <v>1105</v>
      </c>
      <c r="I392" s="61">
        <f t="shared" si="10"/>
        <v>0.013934953703703706</v>
      </c>
      <c r="J392" s="62">
        <v>24.221346494527094</v>
      </c>
      <c r="K392"/>
      <c r="L392" s="13"/>
      <c r="M392" s="13"/>
    </row>
    <row r="393" spans="1:13" ht="12.75">
      <c r="A393" s="11">
        <v>11</v>
      </c>
      <c r="B393" s="12">
        <v>30</v>
      </c>
      <c r="C393" s="13" t="s">
        <v>82</v>
      </c>
      <c r="D393" s="42">
        <v>1979</v>
      </c>
      <c r="E393" s="17" t="s">
        <v>93</v>
      </c>
      <c r="F393" s="12" t="s">
        <v>33</v>
      </c>
      <c r="G393" s="12">
        <v>3</v>
      </c>
      <c r="H393" s="15" t="s">
        <v>1177</v>
      </c>
      <c r="I393" s="61">
        <f t="shared" si="10"/>
        <v>0.017662499999999998</v>
      </c>
      <c r="J393" s="62">
        <v>23.552472160700088</v>
      </c>
      <c r="K393"/>
      <c r="L393" s="13"/>
      <c r="M393" s="13"/>
    </row>
    <row r="394" spans="1:13" ht="12.75">
      <c r="A394" s="11">
        <v>12</v>
      </c>
      <c r="B394" s="12">
        <v>41</v>
      </c>
      <c r="C394" s="13" t="s">
        <v>27</v>
      </c>
      <c r="D394" s="42">
        <v>1978</v>
      </c>
      <c r="E394" s="17" t="s">
        <v>74</v>
      </c>
      <c r="F394" s="12" t="s">
        <v>33</v>
      </c>
      <c r="G394" s="12">
        <v>3</v>
      </c>
      <c r="H394" s="15" t="s">
        <v>1183</v>
      </c>
      <c r="I394" s="61">
        <f t="shared" si="10"/>
        <v>0.01785787037037037</v>
      </c>
      <c r="J394" s="62">
        <v>23.518432104526365</v>
      </c>
      <c r="K394"/>
      <c r="L394" s="13"/>
      <c r="M394" s="13"/>
    </row>
    <row r="395" spans="1:13" ht="12.75">
      <c r="A395" s="11">
        <v>13</v>
      </c>
      <c r="B395" s="12">
        <v>86</v>
      </c>
      <c r="C395" s="13" t="s">
        <v>397</v>
      </c>
      <c r="D395" s="42">
        <v>1979</v>
      </c>
      <c r="E395" s="17" t="s">
        <v>430</v>
      </c>
      <c r="F395" s="12" t="s">
        <v>33</v>
      </c>
      <c r="G395" s="12">
        <v>3</v>
      </c>
      <c r="H395" s="15" t="s">
        <v>1213</v>
      </c>
      <c r="I395" s="61">
        <f t="shared" si="10"/>
        <v>0.022855671296296287</v>
      </c>
      <c r="J395" s="62">
        <v>22.679908448075988</v>
      </c>
      <c r="K395"/>
      <c r="L395" s="13"/>
      <c r="M395" s="13"/>
    </row>
    <row r="396" spans="1:13" ht="12.75">
      <c r="A396" s="11">
        <v>14</v>
      </c>
      <c r="B396" s="12">
        <v>48</v>
      </c>
      <c r="C396" s="13" t="s">
        <v>407</v>
      </c>
      <c r="D396" s="42">
        <v>1982</v>
      </c>
      <c r="E396" s="17" t="s">
        <v>38</v>
      </c>
      <c r="F396" s="12" t="s">
        <v>33</v>
      </c>
      <c r="G396" s="12">
        <v>3</v>
      </c>
      <c r="H396" s="15" t="s">
        <v>1219</v>
      </c>
      <c r="I396" s="61">
        <f t="shared" si="10"/>
        <v>0.024207638888888883</v>
      </c>
      <c r="J396" s="62">
        <v>22.4632543259429</v>
      </c>
      <c r="K396"/>
      <c r="L396" s="13"/>
      <c r="M396" s="13"/>
    </row>
    <row r="397" spans="1:13" ht="12.75">
      <c r="A397" s="11">
        <v>15</v>
      </c>
      <c r="B397" s="12">
        <v>59</v>
      </c>
      <c r="C397" s="13" t="s">
        <v>103</v>
      </c>
      <c r="D397" s="42">
        <v>1974</v>
      </c>
      <c r="E397" s="17" t="s">
        <v>174</v>
      </c>
      <c r="F397" s="12" t="s">
        <v>37</v>
      </c>
      <c r="G397" s="12">
        <v>3</v>
      </c>
      <c r="H397" s="15" t="s">
        <v>1225</v>
      </c>
      <c r="I397" s="61">
        <f t="shared" si="10"/>
        <v>0.024286458333333344</v>
      </c>
      <c r="J397" s="62">
        <v>22.450751055597237</v>
      </c>
      <c r="K397"/>
      <c r="L397" s="13"/>
      <c r="M397" s="13"/>
    </row>
    <row r="398" spans="1:13" ht="12.75">
      <c r="A398" s="11">
        <v>16</v>
      </c>
      <c r="B398" s="12">
        <v>54</v>
      </c>
      <c r="C398" s="13" t="s">
        <v>100</v>
      </c>
      <c r="D398" s="42">
        <v>1978</v>
      </c>
      <c r="E398" s="17" t="s">
        <v>430</v>
      </c>
      <c r="F398" s="12" t="s">
        <v>33</v>
      </c>
      <c r="G398" s="12">
        <v>3</v>
      </c>
      <c r="H398" s="15" t="s">
        <v>1285</v>
      </c>
      <c r="I398" s="61">
        <f t="shared" si="10"/>
        <v>0.03612210648148148</v>
      </c>
      <c r="J398" s="62">
        <v>20.719025931217175</v>
      </c>
      <c r="K398"/>
      <c r="L398" s="13"/>
      <c r="M398" s="13"/>
    </row>
    <row r="399" spans="1:13" ht="12.75">
      <c r="A399" s="11">
        <v>17</v>
      </c>
      <c r="B399" s="12">
        <v>81</v>
      </c>
      <c r="C399" s="13" t="s">
        <v>152</v>
      </c>
      <c r="D399" s="42">
        <v>1978</v>
      </c>
      <c r="E399" s="17" t="s">
        <v>38</v>
      </c>
      <c r="F399" s="12" t="s">
        <v>33</v>
      </c>
      <c r="G399" s="12">
        <v>3</v>
      </c>
      <c r="H399" s="15" t="s">
        <v>1302</v>
      </c>
      <c r="I399" s="61">
        <f t="shared" si="10"/>
        <v>0.07360358796296293</v>
      </c>
      <c r="J399" s="62">
        <v>16.651531482597367</v>
      </c>
      <c r="K399"/>
      <c r="L399" s="13"/>
      <c r="M399" s="13"/>
    </row>
    <row r="400" spans="1:13" ht="12.75">
      <c r="A400" s="11" t="s">
        <v>20</v>
      </c>
      <c r="B400" s="12">
        <v>12</v>
      </c>
      <c r="C400" s="13" t="s">
        <v>51</v>
      </c>
      <c r="D400" s="42">
        <v>1981</v>
      </c>
      <c r="E400" s="17" t="s">
        <v>94</v>
      </c>
      <c r="F400" s="12" t="s">
        <v>33</v>
      </c>
      <c r="G400" s="12">
        <v>2</v>
      </c>
      <c r="H400" s="15" t="s">
        <v>31</v>
      </c>
      <c r="I400" s="61"/>
      <c r="J400" s="62"/>
      <c r="K400"/>
      <c r="L400" s="13"/>
      <c r="M400" s="13"/>
    </row>
    <row r="401" spans="1:13" ht="12.75">
      <c r="A401" s="11" t="s">
        <v>20</v>
      </c>
      <c r="B401" s="12">
        <v>46</v>
      </c>
      <c r="C401" s="13" t="s">
        <v>186</v>
      </c>
      <c r="D401" s="42">
        <v>1981</v>
      </c>
      <c r="E401" s="17" t="s">
        <v>358</v>
      </c>
      <c r="F401" s="12" t="s">
        <v>33</v>
      </c>
      <c r="G401" s="12">
        <v>2</v>
      </c>
      <c r="H401" s="15" t="s">
        <v>31</v>
      </c>
      <c r="I401" s="61"/>
      <c r="J401" s="62"/>
      <c r="K401"/>
      <c r="L401" s="13"/>
      <c r="M401" s="13"/>
    </row>
    <row r="402" spans="1:13" ht="12.75">
      <c r="A402" s="11" t="s">
        <v>20</v>
      </c>
      <c r="B402" s="12">
        <v>37</v>
      </c>
      <c r="C402" s="13" t="s">
        <v>177</v>
      </c>
      <c r="D402" s="42">
        <v>1981</v>
      </c>
      <c r="E402" s="17" t="s">
        <v>174</v>
      </c>
      <c r="F402" s="12" t="s">
        <v>37</v>
      </c>
      <c r="G402" s="12">
        <v>1</v>
      </c>
      <c r="H402" s="15" t="s">
        <v>31</v>
      </c>
      <c r="I402" s="61"/>
      <c r="J402" s="62"/>
      <c r="K402"/>
      <c r="L402" s="13"/>
      <c r="M402" s="13"/>
    </row>
    <row r="403" spans="1:13" ht="12.75">
      <c r="A403" s="11" t="s">
        <v>15</v>
      </c>
      <c r="B403" s="12">
        <v>83</v>
      </c>
      <c r="C403" s="13" t="s">
        <v>824</v>
      </c>
      <c r="D403" s="42">
        <v>1982</v>
      </c>
      <c r="E403" s="17" t="s">
        <v>378</v>
      </c>
      <c r="F403" s="12" t="s">
        <v>33</v>
      </c>
      <c r="H403" s="15" t="s">
        <v>31</v>
      </c>
      <c r="I403" s="61"/>
      <c r="J403" s="62"/>
      <c r="K403"/>
      <c r="L403" s="13"/>
      <c r="M403" s="13"/>
    </row>
    <row r="404" spans="1:13" ht="12.75">
      <c r="A404" s="1"/>
      <c r="B404" s="2"/>
      <c r="C404" s="13"/>
      <c r="D404" s="78"/>
      <c r="E404" s="17"/>
      <c r="H404" s="4"/>
      <c r="I404" s="61"/>
      <c r="J404" s="62"/>
      <c r="K404" s="13"/>
      <c r="L404"/>
      <c r="M404" s="13"/>
    </row>
    <row r="405" spans="2:13" ht="18">
      <c r="B405" s="53" t="s">
        <v>3342</v>
      </c>
      <c r="H405" s="24"/>
      <c r="I405" s="14"/>
      <c r="J405" s="14"/>
      <c r="K405" s="14"/>
      <c r="L405"/>
      <c r="M405" s="13"/>
    </row>
    <row r="406" spans="8:13" ht="12.75">
      <c r="H406" s="24"/>
      <c r="I406" s="14"/>
      <c r="J406" s="14"/>
      <c r="K406" s="14"/>
      <c r="L406"/>
      <c r="M406" s="13"/>
    </row>
    <row r="407" spans="1:13" ht="15">
      <c r="A407" s="26" t="s">
        <v>16</v>
      </c>
      <c r="B407" s="26" t="s">
        <v>17</v>
      </c>
      <c r="C407" s="26" t="s">
        <v>23</v>
      </c>
      <c r="D407" s="26" t="s">
        <v>24</v>
      </c>
      <c r="E407" s="26" t="s">
        <v>22</v>
      </c>
      <c r="F407" s="26" t="s">
        <v>18</v>
      </c>
      <c r="G407" s="26" t="s">
        <v>110</v>
      </c>
      <c r="H407" s="26" t="s">
        <v>111</v>
      </c>
      <c r="I407" s="26" t="s">
        <v>19</v>
      </c>
      <c r="J407" s="26" t="s">
        <v>112</v>
      </c>
      <c r="K407" s="14"/>
      <c r="L407"/>
      <c r="M407" s="13"/>
    </row>
    <row r="408" spans="1:13" ht="12.75">
      <c r="A408" s="1">
        <v>1</v>
      </c>
      <c r="B408" s="2">
        <v>242</v>
      </c>
      <c r="C408" s="13" t="s">
        <v>712</v>
      </c>
      <c r="D408" s="78">
        <v>1974</v>
      </c>
      <c r="E408" s="17" t="s">
        <v>158</v>
      </c>
      <c r="F408" s="12" t="s">
        <v>33</v>
      </c>
      <c r="G408" s="12">
        <v>2</v>
      </c>
      <c r="H408" s="4" t="s">
        <v>1928</v>
      </c>
      <c r="I408" s="61">
        <v>0</v>
      </c>
      <c r="J408" s="62">
        <v>21.245443344324222</v>
      </c>
      <c r="K408" s="13"/>
      <c r="L408"/>
      <c r="M408" s="13"/>
    </row>
    <row r="409" spans="1:13" ht="12.75">
      <c r="A409" s="1">
        <v>2</v>
      </c>
      <c r="B409" s="2">
        <v>312</v>
      </c>
      <c r="C409" s="13" t="s">
        <v>702</v>
      </c>
      <c r="D409" s="78">
        <v>1973</v>
      </c>
      <c r="E409" s="17" t="s">
        <v>703</v>
      </c>
      <c r="F409" s="12" t="s">
        <v>43</v>
      </c>
      <c r="G409" s="12">
        <v>2</v>
      </c>
      <c r="H409" s="4" t="s">
        <v>2044</v>
      </c>
      <c r="I409" s="61">
        <f>H409-$H$408</f>
        <v>0.005483564814814823</v>
      </c>
      <c r="J409" s="62">
        <v>20.138479540395732</v>
      </c>
      <c r="K409" s="13"/>
      <c r="L409"/>
      <c r="M409" s="13"/>
    </row>
    <row r="410" spans="1:13" ht="12.75">
      <c r="A410" s="1">
        <v>3</v>
      </c>
      <c r="B410" s="2">
        <v>286</v>
      </c>
      <c r="C410" s="13" t="s">
        <v>2213</v>
      </c>
      <c r="D410" s="78">
        <v>1982</v>
      </c>
      <c r="E410" s="17" t="s">
        <v>514</v>
      </c>
      <c r="F410" s="12" t="s">
        <v>46</v>
      </c>
      <c r="G410" s="12">
        <v>2</v>
      </c>
      <c r="H410" s="4" t="s">
        <v>2217</v>
      </c>
      <c r="I410" s="61">
        <f>H410-$H$408</f>
        <v>0.012392476851851852</v>
      </c>
      <c r="J410" s="62">
        <v>18.897891324740943</v>
      </c>
      <c r="K410" s="13"/>
      <c r="L410"/>
      <c r="M410" s="13"/>
    </row>
    <row r="411" spans="1:13" ht="12.75">
      <c r="A411" s="1">
        <v>4</v>
      </c>
      <c r="B411" s="2">
        <v>336</v>
      </c>
      <c r="C411" s="13" t="s">
        <v>747</v>
      </c>
      <c r="D411" s="78">
        <v>1975</v>
      </c>
      <c r="E411" s="17" t="s">
        <v>31</v>
      </c>
      <c r="F411" s="12" t="s">
        <v>33</v>
      </c>
      <c r="G411" s="12">
        <v>2</v>
      </c>
      <c r="H411" s="4" t="s">
        <v>2393</v>
      </c>
      <c r="I411" s="61">
        <f>H411-$H$408</f>
        <v>0.06444814814814813</v>
      </c>
      <c r="J411" s="62">
        <v>12.90706378395752</v>
      </c>
      <c r="K411" s="13"/>
      <c r="L411"/>
      <c r="M411" s="13"/>
    </row>
    <row r="412" spans="1:13" ht="12.75">
      <c r="A412" s="1"/>
      <c r="B412" s="2"/>
      <c r="C412" s="13"/>
      <c r="D412" s="78"/>
      <c r="E412" s="17"/>
      <c r="H412" s="4"/>
      <c r="I412" s="61"/>
      <c r="J412" s="62"/>
      <c r="K412" s="13"/>
      <c r="L412"/>
      <c r="M412" s="13"/>
    </row>
    <row r="413" spans="2:13" ht="18">
      <c r="B413" s="53" t="s">
        <v>3343</v>
      </c>
      <c r="H413" s="14"/>
      <c r="I413" s="14"/>
      <c r="J413" s="14"/>
      <c r="K413"/>
      <c r="L413" s="13"/>
      <c r="M413" s="13"/>
    </row>
    <row r="414" spans="8:13" ht="12.75">
      <c r="H414" s="14"/>
      <c r="I414" s="14"/>
      <c r="J414" s="14"/>
      <c r="K414"/>
      <c r="L414" s="13"/>
      <c r="M414" s="13"/>
    </row>
    <row r="415" spans="1:13" ht="15">
      <c r="A415" s="26" t="s">
        <v>16</v>
      </c>
      <c r="B415" s="26" t="s">
        <v>17</v>
      </c>
      <c r="C415" s="26" t="s">
        <v>23</v>
      </c>
      <c r="D415" s="26" t="s">
        <v>24</v>
      </c>
      <c r="E415" s="26" t="s">
        <v>22</v>
      </c>
      <c r="F415" s="26" t="s">
        <v>18</v>
      </c>
      <c r="G415" s="26" t="s">
        <v>110</v>
      </c>
      <c r="H415" s="26" t="s">
        <v>111</v>
      </c>
      <c r="I415" s="26" t="s">
        <v>19</v>
      </c>
      <c r="J415" s="26" t="s">
        <v>112</v>
      </c>
      <c r="K415"/>
      <c r="L415" s="13"/>
      <c r="M415" s="13"/>
    </row>
    <row r="416" spans="1:13" ht="12.75">
      <c r="A416" s="11">
        <v>1</v>
      </c>
      <c r="B416" s="12">
        <v>31</v>
      </c>
      <c r="C416" s="13" t="s">
        <v>5</v>
      </c>
      <c r="D416" s="42">
        <v>1969</v>
      </c>
      <c r="E416" s="17" t="s">
        <v>565</v>
      </c>
      <c r="F416" s="12" t="s">
        <v>35</v>
      </c>
      <c r="G416" s="12">
        <v>3</v>
      </c>
      <c r="H416" s="15" t="s">
        <v>969</v>
      </c>
      <c r="I416" s="61">
        <v>0</v>
      </c>
      <c r="J416" s="62">
        <v>25.887271431829618</v>
      </c>
      <c r="K416"/>
      <c r="L416" s="13"/>
      <c r="M416" s="13"/>
    </row>
    <row r="417" spans="1:13" ht="12.75">
      <c r="A417" s="11">
        <v>2</v>
      </c>
      <c r="B417" s="12">
        <v>33</v>
      </c>
      <c r="C417" s="13" t="s">
        <v>315</v>
      </c>
      <c r="D417" s="42">
        <v>1969</v>
      </c>
      <c r="E417" s="17" t="s">
        <v>74</v>
      </c>
      <c r="F417" s="12" t="s">
        <v>33</v>
      </c>
      <c r="G417" s="12">
        <v>3</v>
      </c>
      <c r="H417" s="15" t="s">
        <v>1039</v>
      </c>
      <c r="I417" s="61">
        <f aca="true" t="shared" si="11" ref="I417:I422">H417-$H$416</f>
        <v>0.004735069444444448</v>
      </c>
      <c r="J417" s="62">
        <v>24.926200551193176</v>
      </c>
      <c r="K417"/>
      <c r="L417" s="13"/>
      <c r="M417" s="13"/>
    </row>
    <row r="418" spans="1:13" ht="12.75">
      <c r="A418" s="11">
        <v>3</v>
      </c>
      <c r="B418" s="12">
        <v>58</v>
      </c>
      <c r="C418" s="13" t="s">
        <v>673</v>
      </c>
      <c r="D418" s="42">
        <v>1972</v>
      </c>
      <c r="E418" s="17" t="s">
        <v>792</v>
      </c>
      <c r="F418" s="12" t="s">
        <v>33</v>
      </c>
      <c r="G418" s="12">
        <v>3</v>
      </c>
      <c r="H418" s="15" t="s">
        <v>1189</v>
      </c>
      <c r="I418" s="61">
        <f t="shared" si="11"/>
        <v>0.012603009259259265</v>
      </c>
      <c r="J418" s="62">
        <v>23.477886272257322</v>
      </c>
      <c r="K418"/>
      <c r="L418" s="13"/>
      <c r="M418" s="13"/>
    </row>
    <row r="419" spans="1:13" ht="12.75">
      <c r="A419" s="11">
        <v>4</v>
      </c>
      <c r="B419" s="12">
        <v>89</v>
      </c>
      <c r="C419" s="13" t="s">
        <v>814</v>
      </c>
      <c r="D419" s="42">
        <v>1972</v>
      </c>
      <c r="E419" s="17" t="s">
        <v>319</v>
      </c>
      <c r="F419" s="12" t="s">
        <v>36</v>
      </c>
      <c r="G419" s="12">
        <v>3</v>
      </c>
      <c r="H419" s="15" t="s">
        <v>1207</v>
      </c>
      <c r="I419" s="61">
        <f t="shared" si="11"/>
        <v>0.014784027777777778</v>
      </c>
      <c r="J419" s="62">
        <v>23.105730503803848</v>
      </c>
      <c r="K419"/>
      <c r="L419" s="13"/>
      <c r="M419" s="13"/>
    </row>
    <row r="420" spans="1:13" ht="12.75">
      <c r="A420" s="11">
        <v>5</v>
      </c>
      <c r="B420" s="12">
        <v>230</v>
      </c>
      <c r="C420" s="13" t="s">
        <v>28</v>
      </c>
      <c r="D420" s="42">
        <v>1966</v>
      </c>
      <c r="E420" s="17" t="s">
        <v>74</v>
      </c>
      <c r="F420" s="12" t="s">
        <v>33</v>
      </c>
      <c r="G420" s="12">
        <v>3</v>
      </c>
      <c r="H420" s="15" t="s">
        <v>1261</v>
      </c>
      <c r="I420" s="61">
        <f t="shared" si="11"/>
        <v>0.025932870370370384</v>
      </c>
      <c r="J420" s="62">
        <v>21.373846218491316</v>
      </c>
      <c r="K420"/>
      <c r="L420" s="13"/>
      <c r="M420" s="13"/>
    </row>
    <row r="421" spans="1:13" ht="12.75">
      <c r="A421" s="11">
        <v>6</v>
      </c>
      <c r="B421" s="12">
        <v>60</v>
      </c>
      <c r="C421" s="13" t="s">
        <v>9</v>
      </c>
      <c r="D421" s="42">
        <v>1966</v>
      </c>
      <c r="E421" s="17" t="s">
        <v>74</v>
      </c>
      <c r="F421" s="12" t="s">
        <v>33</v>
      </c>
      <c r="G421" s="12">
        <v>3</v>
      </c>
      <c r="H421" s="15" t="s">
        <v>1279</v>
      </c>
      <c r="I421" s="61">
        <f t="shared" si="11"/>
        <v>0.028469212962962967</v>
      </c>
      <c r="J421" s="62">
        <v>21.015488479276772</v>
      </c>
      <c r="K421"/>
      <c r="L421" s="13"/>
      <c r="M421" s="13"/>
    </row>
    <row r="422" spans="1:13" ht="12.75">
      <c r="A422" s="11">
        <v>7</v>
      </c>
      <c r="B422" s="12">
        <v>69</v>
      </c>
      <c r="C422" s="13" t="s">
        <v>266</v>
      </c>
      <c r="D422" s="42">
        <v>1960</v>
      </c>
      <c r="E422" s="17" t="s">
        <v>38</v>
      </c>
      <c r="F422" s="12" t="s">
        <v>33</v>
      </c>
      <c r="G422" s="12">
        <v>3</v>
      </c>
      <c r="H422" s="15" t="s">
        <v>1297</v>
      </c>
      <c r="I422" s="61">
        <f t="shared" si="11"/>
        <v>0.03793298611111111</v>
      </c>
      <c r="J422" s="62">
        <v>19.778183082841842</v>
      </c>
      <c r="K422"/>
      <c r="L422" s="13"/>
      <c r="M422" s="13"/>
    </row>
    <row r="423" spans="1:13" ht="12.75">
      <c r="A423" s="11" t="s">
        <v>20</v>
      </c>
      <c r="B423" s="12">
        <v>40</v>
      </c>
      <c r="C423" s="13" t="s">
        <v>572</v>
      </c>
      <c r="D423" s="42">
        <v>1972</v>
      </c>
      <c r="E423" s="17" t="s">
        <v>430</v>
      </c>
      <c r="F423" s="12" t="s">
        <v>33</v>
      </c>
      <c r="G423" s="12">
        <v>2</v>
      </c>
      <c r="H423" s="15" t="s">
        <v>31</v>
      </c>
      <c r="I423" s="61"/>
      <c r="J423" s="62"/>
      <c r="K423"/>
      <c r="L423" s="13"/>
      <c r="M423" s="13"/>
    </row>
    <row r="424" spans="1:13" ht="12.75">
      <c r="A424" s="11" t="s">
        <v>20</v>
      </c>
      <c r="B424" s="12">
        <v>80</v>
      </c>
      <c r="C424" s="13" t="s">
        <v>434</v>
      </c>
      <c r="D424" s="42">
        <v>1969</v>
      </c>
      <c r="E424" s="17" t="s">
        <v>31</v>
      </c>
      <c r="F424" s="12" t="s">
        <v>46</v>
      </c>
      <c r="G424" s="12">
        <v>1</v>
      </c>
      <c r="H424" s="15" t="s">
        <v>31</v>
      </c>
      <c r="I424" s="61"/>
      <c r="J424" s="62"/>
      <c r="K424"/>
      <c r="L424" s="13"/>
      <c r="M424" s="13"/>
    </row>
    <row r="425" spans="3:13" ht="12.75">
      <c r="C425" s="13"/>
      <c r="D425" s="42"/>
      <c r="E425" s="17"/>
      <c r="H425" s="15"/>
      <c r="I425" s="61"/>
      <c r="J425" s="62"/>
      <c r="K425"/>
      <c r="L425" s="13"/>
      <c r="M425" s="13"/>
    </row>
    <row r="426" spans="2:13" ht="18">
      <c r="B426" s="53" t="s">
        <v>3348</v>
      </c>
      <c r="H426" s="24"/>
      <c r="I426" s="14"/>
      <c r="J426" s="14"/>
      <c r="K426" s="14"/>
      <c r="L426"/>
      <c r="M426" s="13"/>
    </row>
    <row r="427" spans="8:13" ht="12.75">
      <c r="H427" s="24"/>
      <c r="I427" s="14"/>
      <c r="J427" s="14"/>
      <c r="K427" s="14"/>
      <c r="L427"/>
      <c r="M427" s="13"/>
    </row>
    <row r="428" spans="1:13" ht="15">
      <c r="A428" s="26" t="s">
        <v>16</v>
      </c>
      <c r="B428" s="26" t="s">
        <v>17</v>
      </c>
      <c r="C428" s="26" t="s">
        <v>23</v>
      </c>
      <c r="D428" s="26" t="s">
        <v>24</v>
      </c>
      <c r="E428" s="26" t="s">
        <v>22</v>
      </c>
      <c r="F428" s="26" t="s">
        <v>18</v>
      </c>
      <c r="G428" s="26" t="s">
        <v>110</v>
      </c>
      <c r="H428" s="26" t="s">
        <v>111</v>
      </c>
      <c r="I428" s="26" t="s">
        <v>19</v>
      </c>
      <c r="J428" s="26" t="s">
        <v>112</v>
      </c>
      <c r="K428" s="14"/>
      <c r="L428"/>
      <c r="M428" s="13"/>
    </row>
    <row r="429" spans="1:13" ht="12.75">
      <c r="A429" s="1">
        <v>1</v>
      </c>
      <c r="B429" s="2">
        <v>324</v>
      </c>
      <c r="C429" s="13" t="s">
        <v>2374</v>
      </c>
      <c r="D429" s="78">
        <v>1967</v>
      </c>
      <c r="E429" s="17" t="s">
        <v>159</v>
      </c>
      <c r="F429" s="12" t="s">
        <v>682</v>
      </c>
      <c r="G429" s="12">
        <v>2</v>
      </c>
      <c r="H429" s="4" t="s">
        <v>2379</v>
      </c>
      <c r="I429" s="61">
        <v>0</v>
      </c>
      <c r="J429" s="62">
        <v>14.329905539378679</v>
      </c>
      <c r="K429" s="13"/>
      <c r="L429"/>
      <c r="M429" s="13"/>
    </row>
    <row r="430" spans="1:13" ht="12.75">
      <c r="A430" s="1"/>
      <c r="B430" s="2"/>
      <c r="C430" s="13"/>
      <c r="D430" s="78"/>
      <c r="E430" s="17"/>
      <c r="H430" s="4"/>
      <c r="I430" s="61"/>
      <c r="J430" s="62"/>
      <c r="K430" s="13"/>
      <c r="L430"/>
      <c r="M430" s="13"/>
    </row>
    <row r="431" spans="2:11" ht="18">
      <c r="B431" s="53" t="s">
        <v>3344</v>
      </c>
      <c r="H431" s="15"/>
      <c r="I431" s="24"/>
      <c r="J431" s="14"/>
      <c r="K431" s="14"/>
    </row>
    <row r="432" spans="8:11" ht="12.75">
      <c r="H432" s="15"/>
      <c r="I432" s="24"/>
      <c r="J432" s="14"/>
      <c r="K432" s="14"/>
    </row>
    <row r="433" spans="1:13" ht="15">
      <c r="A433" s="26" t="s">
        <v>16</v>
      </c>
      <c r="B433" s="26" t="s">
        <v>17</v>
      </c>
      <c r="C433" s="26" t="s">
        <v>23</v>
      </c>
      <c r="D433" s="26" t="s">
        <v>24</v>
      </c>
      <c r="E433" s="26" t="s">
        <v>22</v>
      </c>
      <c r="F433" s="26" t="s">
        <v>18</v>
      </c>
      <c r="G433" s="26" t="s">
        <v>110</v>
      </c>
      <c r="H433" s="26" t="s">
        <v>111</v>
      </c>
      <c r="I433" s="26" t="s">
        <v>19</v>
      </c>
      <c r="J433" s="26" t="s">
        <v>112</v>
      </c>
      <c r="K433" s="13"/>
      <c r="L433"/>
      <c r="M433" s="13"/>
    </row>
    <row r="434" spans="1:13" ht="12.75">
      <c r="A434" s="1">
        <v>1</v>
      </c>
      <c r="B434" s="2">
        <v>119</v>
      </c>
      <c r="C434" s="13" t="s">
        <v>510</v>
      </c>
      <c r="D434" s="78">
        <v>1960</v>
      </c>
      <c r="E434" s="17" t="s">
        <v>1553</v>
      </c>
      <c r="F434" s="12" t="s">
        <v>33</v>
      </c>
      <c r="G434" s="12">
        <v>2</v>
      </c>
      <c r="H434" s="4" t="s">
        <v>1557</v>
      </c>
      <c r="I434" s="61">
        <v>0</v>
      </c>
      <c r="J434" s="62">
        <v>23.806645111720403</v>
      </c>
      <c r="K434" s="13"/>
      <c r="L434"/>
      <c r="M434" s="13"/>
    </row>
    <row r="435" spans="1:13" ht="12.75">
      <c r="A435" s="1">
        <v>2</v>
      </c>
      <c r="B435" s="2">
        <v>170</v>
      </c>
      <c r="C435" s="13" t="s">
        <v>175</v>
      </c>
      <c r="D435" s="78">
        <v>1960</v>
      </c>
      <c r="E435" s="17" t="s">
        <v>31</v>
      </c>
      <c r="F435" s="12" t="s">
        <v>33</v>
      </c>
      <c r="G435" s="12">
        <v>2</v>
      </c>
      <c r="H435" s="4" t="s">
        <v>1798</v>
      </c>
      <c r="I435" s="61">
        <f>H435-$H$434</f>
        <v>0.00714606481481482</v>
      </c>
      <c r="J435" s="62">
        <v>22.03771877358025</v>
      </c>
      <c r="K435" s="13"/>
      <c r="L435"/>
      <c r="M435" s="13"/>
    </row>
    <row r="436" spans="1:13" ht="12.75">
      <c r="A436" s="1">
        <v>3</v>
      </c>
      <c r="B436" s="2">
        <v>365</v>
      </c>
      <c r="C436" s="13" t="s">
        <v>1804</v>
      </c>
      <c r="D436" s="78">
        <v>1962</v>
      </c>
      <c r="E436" s="17" t="s">
        <v>1352</v>
      </c>
      <c r="F436" s="12" t="s">
        <v>1805</v>
      </c>
      <c r="G436" s="12">
        <v>2</v>
      </c>
      <c r="H436" s="4" t="s">
        <v>1809</v>
      </c>
      <c r="I436" s="61">
        <f aca="true" t="shared" si="12" ref="I436:I444">H436-$H$434</f>
        <v>0.007274074074074058</v>
      </c>
      <c r="J436" s="62">
        <v>22.008425025088787</v>
      </c>
      <c r="K436" s="13"/>
      <c r="L436"/>
      <c r="M436" s="13"/>
    </row>
    <row r="437" spans="1:13" ht="12.75">
      <c r="A437" s="1">
        <v>4</v>
      </c>
      <c r="B437" s="2">
        <v>191</v>
      </c>
      <c r="C437" s="13" t="s">
        <v>708</v>
      </c>
      <c r="D437" s="78">
        <v>1960</v>
      </c>
      <c r="E437" s="17" t="s">
        <v>1888</v>
      </c>
      <c r="F437" s="12" t="s">
        <v>33</v>
      </c>
      <c r="G437" s="12">
        <v>2</v>
      </c>
      <c r="H437" s="4" t="s">
        <v>1892</v>
      </c>
      <c r="I437" s="61">
        <f t="shared" si="12"/>
        <v>0.009328125000000007</v>
      </c>
      <c r="J437" s="62">
        <v>21.54880253050158</v>
      </c>
      <c r="K437" s="13"/>
      <c r="L437"/>
      <c r="M437" s="13"/>
    </row>
    <row r="438" spans="1:13" ht="12.75">
      <c r="A438" s="1">
        <v>5</v>
      </c>
      <c r="B438" s="2">
        <v>245</v>
      </c>
      <c r="C438" s="13" t="s">
        <v>532</v>
      </c>
      <c r="D438" s="78">
        <v>1960</v>
      </c>
      <c r="E438" s="17" t="s">
        <v>31</v>
      </c>
      <c r="F438" s="12" t="s">
        <v>41</v>
      </c>
      <c r="G438" s="12">
        <v>2</v>
      </c>
      <c r="H438" s="4" t="s">
        <v>1969</v>
      </c>
      <c r="I438" s="61">
        <f t="shared" si="12"/>
        <v>0.012419907407407393</v>
      </c>
      <c r="J438" s="62">
        <v>20.892065647087012</v>
      </c>
      <c r="K438" s="13"/>
      <c r="L438"/>
      <c r="M438" s="13"/>
    </row>
    <row r="439" spans="1:13" ht="12.75">
      <c r="A439" s="1">
        <v>6</v>
      </c>
      <c r="B439" s="2">
        <v>260</v>
      </c>
      <c r="C439" s="13" t="s">
        <v>399</v>
      </c>
      <c r="D439" s="78">
        <v>1956</v>
      </c>
      <c r="E439" s="17" t="s">
        <v>159</v>
      </c>
      <c r="F439" s="12" t="s">
        <v>682</v>
      </c>
      <c r="G439" s="12">
        <v>2</v>
      </c>
      <c r="H439" s="4" t="s">
        <v>2121</v>
      </c>
      <c r="I439" s="61">
        <f t="shared" si="12"/>
        <v>0.018728819444444433</v>
      </c>
      <c r="J439" s="62">
        <v>19.66887715974196</v>
      </c>
      <c r="K439" s="13"/>
      <c r="L439"/>
      <c r="M439" s="13"/>
    </row>
    <row r="440" spans="1:13" ht="12.75">
      <c r="A440" s="1">
        <v>7</v>
      </c>
      <c r="B440" s="2">
        <v>268</v>
      </c>
      <c r="C440" s="13" t="s">
        <v>2182</v>
      </c>
      <c r="D440" s="78">
        <v>1962</v>
      </c>
      <c r="E440" s="17" t="s">
        <v>319</v>
      </c>
      <c r="F440" s="12" t="s">
        <v>36</v>
      </c>
      <c r="G440" s="12">
        <v>2</v>
      </c>
      <c r="H440" s="4" t="s">
        <v>2186</v>
      </c>
      <c r="I440" s="61">
        <f t="shared" si="12"/>
        <v>0.02198726851851851</v>
      </c>
      <c r="J440" s="62">
        <v>19.091565910837215</v>
      </c>
      <c r="K440" s="13"/>
      <c r="L440"/>
      <c r="M440" s="13"/>
    </row>
    <row r="441" spans="1:13" ht="12.75">
      <c r="A441" s="1">
        <v>8</v>
      </c>
      <c r="B441" s="2">
        <v>261</v>
      </c>
      <c r="C441" s="13" t="s">
        <v>548</v>
      </c>
      <c r="D441" s="78">
        <v>1961</v>
      </c>
      <c r="E441" s="17" t="s">
        <v>31</v>
      </c>
      <c r="F441" s="12" t="s">
        <v>41</v>
      </c>
      <c r="G441" s="12">
        <v>2</v>
      </c>
      <c r="H441" s="4" t="s">
        <v>2255</v>
      </c>
      <c r="I441" s="61">
        <f t="shared" si="12"/>
        <v>0.024518749999999992</v>
      </c>
      <c r="J441" s="62">
        <v>18.66592459626987</v>
      </c>
      <c r="K441" s="13"/>
      <c r="L441"/>
      <c r="M441" s="13"/>
    </row>
    <row r="442" spans="1:13" ht="12.75">
      <c r="A442" s="1">
        <v>9</v>
      </c>
      <c r="B442" s="2">
        <v>301</v>
      </c>
      <c r="C442" s="13" t="s">
        <v>188</v>
      </c>
      <c r="D442" s="78">
        <v>1953</v>
      </c>
      <c r="E442" s="17" t="s">
        <v>174</v>
      </c>
      <c r="F442" s="12" t="s">
        <v>788</v>
      </c>
      <c r="G442" s="12">
        <v>2</v>
      </c>
      <c r="H442" s="4" t="s">
        <v>2283</v>
      </c>
      <c r="I442" s="61">
        <f t="shared" si="12"/>
        <v>0.027982754629629625</v>
      </c>
      <c r="J442" s="62">
        <v>18.113332964050297</v>
      </c>
      <c r="K442" s="13"/>
      <c r="L442"/>
      <c r="M442" s="13"/>
    </row>
    <row r="443" spans="1:13" ht="12.75">
      <c r="A443" s="1">
        <v>10</v>
      </c>
      <c r="B443" s="2">
        <v>358</v>
      </c>
      <c r="C443" s="13" t="s">
        <v>2349</v>
      </c>
      <c r="D443" s="78">
        <v>1949</v>
      </c>
      <c r="E443" s="17" t="s">
        <v>31</v>
      </c>
      <c r="F443" s="12" t="s">
        <v>2350</v>
      </c>
      <c r="G443" s="12">
        <v>2</v>
      </c>
      <c r="H443" s="4" t="s">
        <v>2354</v>
      </c>
      <c r="I443" s="61">
        <f t="shared" si="12"/>
        <v>0.04720150462962963</v>
      </c>
      <c r="J443" s="62">
        <v>15.557960880802161</v>
      </c>
      <c r="K443" s="13"/>
      <c r="L443"/>
      <c r="M443" s="13"/>
    </row>
    <row r="444" spans="1:13" ht="12.75">
      <c r="A444" s="1">
        <v>11</v>
      </c>
      <c r="B444" s="2">
        <v>288</v>
      </c>
      <c r="C444" s="13" t="s">
        <v>554</v>
      </c>
      <c r="D444" s="78">
        <v>1962</v>
      </c>
      <c r="E444" s="17" t="s">
        <v>481</v>
      </c>
      <c r="F444" s="12" t="s">
        <v>2</v>
      </c>
      <c r="G444" s="12">
        <v>2</v>
      </c>
      <c r="H444" s="4" t="s">
        <v>2373</v>
      </c>
      <c r="I444" s="61">
        <f t="shared" si="12"/>
        <v>0.05737407407407405</v>
      </c>
      <c r="J444" s="62">
        <v>14.476930751540232</v>
      </c>
      <c r="K444" s="13"/>
      <c r="L444"/>
      <c r="M444" s="13"/>
    </row>
    <row r="445" spans="1:13" ht="12.75">
      <c r="A445" s="1" t="s">
        <v>15</v>
      </c>
      <c r="B445" s="2">
        <v>213</v>
      </c>
      <c r="C445" s="13" t="s">
        <v>527</v>
      </c>
      <c r="D445" s="78">
        <v>1957</v>
      </c>
      <c r="E445" s="17" t="s">
        <v>268</v>
      </c>
      <c r="F445" s="12" t="s">
        <v>33</v>
      </c>
      <c r="H445" s="4" t="s">
        <v>31</v>
      </c>
      <c r="I445" s="61"/>
      <c r="J445" s="62"/>
      <c r="K445" s="13"/>
      <c r="L445"/>
      <c r="M445" s="13"/>
    </row>
    <row r="446" spans="1:13" ht="12.75">
      <c r="A446" s="1" t="s">
        <v>15</v>
      </c>
      <c r="B446" s="2">
        <v>307</v>
      </c>
      <c r="C446" s="13" t="s">
        <v>530</v>
      </c>
      <c r="D446" s="2">
        <v>1958</v>
      </c>
      <c r="E446" s="17" t="s">
        <v>2474</v>
      </c>
      <c r="F446" s="2" t="s">
        <v>531</v>
      </c>
      <c r="H446" s="4" t="s">
        <v>31</v>
      </c>
      <c r="I446" s="74"/>
      <c r="J446" s="62"/>
      <c r="K446" s="14"/>
      <c r="L446"/>
      <c r="M446" s="13"/>
    </row>
    <row r="447" spans="1:11" ht="12.75">
      <c r="A447" s="1" t="s">
        <v>15</v>
      </c>
      <c r="B447" s="2">
        <v>354</v>
      </c>
      <c r="C447" s="13" t="s">
        <v>2473</v>
      </c>
      <c r="D447" s="2">
        <v>1959</v>
      </c>
      <c r="E447" s="17" t="s">
        <v>2474</v>
      </c>
      <c r="F447" s="12" t="s">
        <v>531</v>
      </c>
      <c r="H447" s="73" t="s">
        <v>31</v>
      </c>
      <c r="I447" s="4"/>
      <c r="J447" s="74"/>
      <c r="K447" s="62"/>
    </row>
    <row r="448" spans="1:11" ht="12.75">
      <c r="A448" s="1"/>
      <c r="B448" s="2"/>
      <c r="C448" s="13"/>
      <c r="D448" s="2"/>
      <c r="H448" s="73"/>
      <c r="I448" s="4"/>
      <c r="J448" s="74"/>
      <c r="K448" s="62"/>
    </row>
    <row r="449" spans="2:13" ht="18">
      <c r="B449" s="53" t="s">
        <v>3345</v>
      </c>
      <c r="H449" s="24"/>
      <c r="I449" s="14"/>
      <c r="J449" s="14"/>
      <c r="K449" s="14"/>
      <c r="L449"/>
      <c r="M449" s="13"/>
    </row>
    <row r="450" spans="8:13" ht="12.75">
      <c r="H450" s="24"/>
      <c r="I450" s="14"/>
      <c r="J450" s="14"/>
      <c r="K450" s="14"/>
      <c r="L450"/>
      <c r="M450" s="13"/>
    </row>
    <row r="451" spans="1:13" ht="15">
      <c r="A451" s="26" t="s">
        <v>16</v>
      </c>
      <c r="B451" s="26" t="s">
        <v>17</v>
      </c>
      <c r="C451" s="26" t="s">
        <v>23</v>
      </c>
      <c r="D451" s="26" t="s">
        <v>24</v>
      </c>
      <c r="E451" s="26" t="s">
        <v>22</v>
      </c>
      <c r="F451" s="26" t="s">
        <v>18</v>
      </c>
      <c r="G451" s="26" t="s">
        <v>110</v>
      </c>
      <c r="H451" s="26" t="s">
        <v>111</v>
      </c>
      <c r="I451" s="26" t="s">
        <v>19</v>
      </c>
      <c r="J451" s="26" t="s">
        <v>112</v>
      </c>
      <c r="K451" s="14"/>
      <c r="L451"/>
      <c r="M451" s="13"/>
    </row>
    <row r="452" spans="1:13" ht="12.75">
      <c r="A452" s="1" t="s">
        <v>15</v>
      </c>
      <c r="B452" s="2">
        <v>453</v>
      </c>
      <c r="C452" s="13" t="s">
        <v>2910</v>
      </c>
      <c r="D452" s="78">
        <v>1952</v>
      </c>
      <c r="E452" s="17" t="s">
        <v>156</v>
      </c>
      <c r="F452" s="12" t="s">
        <v>2911</v>
      </c>
      <c r="H452" s="4" t="s">
        <v>31</v>
      </c>
      <c r="I452" s="61"/>
      <c r="J452" s="62"/>
      <c r="K452" s="13"/>
      <c r="L452"/>
      <c r="M452" s="13"/>
    </row>
    <row r="453" spans="1:13" ht="12.75">
      <c r="A453" s="1" t="s">
        <v>15</v>
      </c>
      <c r="B453" s="2">
        <v>482</v>
      </c>
      <c r="C453" s="13" t="s">
        <v>2920</v>
      </c>
      <c r="D453" s="78">
        <v>1961</v>
      </c>
      <c r="E453" s="134" t="s">
        <v>3347</v>
      </c>
      <c r="F453" s="12" t="s">
        <v>33</v>
      </c>
      <c r="H453" s="4"/>
      <c r="I453" s="61"/>
      <c r="J453" s="62"/>
      <c r="K453" s="13"/>
      <c r="L453"/>
      <c r="M453" s="13"/>
    </row>
    <row r="454" spans="1:13" ht="12.75">
      <c r="A454" s="1"/>
      <c r="B454" s="2"/>
      <c r="C454" s="13"/>
      <c r="D454" s="78"/>
      <c r="E454" s="17"/>
      <c r="H454" s="4"/>
      <c r="I454" s="61"/>
      <c r="J454" s="62"/>
      <c r="K454" s="13"/>
      <c r="L454"/>
      <c r="M454" s="13"/>
    </row>
    <row r="455" spans="2:11" ht="18">
      <c r="B455" s="53" t="s">
        <v>3346</v>
      </c>
      <c r="H455" s="15"/>
      <c r="I455" s="24"/>
      <c r="J455" s="14"/>
      <c r="K455" s="14"/>
    </row>
    <row r="456" spans="8:11" ht="12.75">
      <c r="H456" s="15"/>
      <c r="I456" s="24"/>
      <c r="J456" s="14"/>
      <c r="K456" s="14"/>
    </row>
    <row r="457" spans="1:13" ht="15">
      <c r="A457" s="26" t="s">
        <v>16</v>
      </c>
      <c r="B457" s="26" t="s">
        <v>17</v>
      </c>
      <c r="C457" s="26" t="s">
        <v>23</v>
      </c>
      <c r="D457" s="26" t="s">
        <v>24</v>
      </c>
      <c r="E457" s="26" t="s">
        <v>22</v>
      </c>
      <c r="F457" s="26" t="s">
        <v>18</v>
      </c>
      <c r="G457" s="26" t="s">
        <v>110</v>
      </c>
      <c r="H457" s="26" t="s">
        <v>111</v>
      </c>
      <c r="I457" s="26" t="s">
        <v>19</v>
      </c>
      <c r="J457" s="26" t="s">
        <v>112</v>
      </c>
      <c r="K457" s="13"/>
      <c r="L457"/>
      <c r="M457" s="13"/>
    </row>
    <row r="458" spans="1:13" ht="12.75">
      <c r="A458" s="1">
        <v>1</v>
      </c>
      <c r="B458" s="2">
        <v>390</v>
      </c>
      <c r="C458" s="13" t="s">
        <v>66</v>
      </c>
      <c r="D458" s="78">
        <v>1947</v>
      </c>
      <c r="E458" s="17" t="s">
        <v>156</v>
      </c>
      <c r="F458" s="12" t="s">
        <v>67</v>
      </c>
      <c r="G458" s="12">
        <v>1</v>
      </c>
      <c r="H458" s="4" t="s">
        <v>2511</v>
      </c>
      <c r="I458" s="61">
        <v>0</v>
      </c>
      <c r="J458" s="62">
        <v>22.037214877286218</v>
      </c>
      <c r="K458" s="13"/>
      <c r="L458"/>
      <c r="M458" s="13"/>
    </row>
    <row r="459" spans="1:13" ht="12.75">
      <c r="A459" s="1">
        <v>2</v>
      </c>
      <c r="B459" s="2">
        <v>387</v>
      </c>
      <c r="C459" s="13" t="s">
        <v>55</v>
      </c>
      <c r="D459" s="78">
        <v>1952</v>
      </c>
      <c r="E459" s="17" t="s">
        <v>31</v>
      </c>
      <c r="F459" s="12" t="s">
        <v>33</v>
      </c>
      <c r="G459" s="12">
        <v>1</v>
      </c>
      <c r="H459" s="4" t="s">
        <v>2524</v>
      </c>
      <c r="I459" s="61">
        <f>H459-$H$458</f>
        <v>0.0003796296296296256</v>
      </c>
      <c r="J459" s="62">
        <v>21.864604701033294</v>
      </c>
      <c r="K459" s="13"/>
      <c r="L459"/>
      <c r="M459" s="13"/>
    </row>
    <row r="460" spans="1:13" ht="12.75">
      <c r="A460" s="1">
        <v>3</v>
      </c>
      <c r="B460" s="2">
        <v>415</v>
      </c>
      <c r="C460" s="13" t="s">
        <v>54</v>
      </c>
      <c r="D460" s="78">
        <v>1942</v>
      </c>
      <c r="E460" s="17" t="s">
        <v>268</v>
      </c>
      <c r="F460" s="12" t="s">
        <v>33</v>
      </c>
      <c r="G460" s="12">
        <v>1</v>
      </c>
      <c r="H460" s="4" t="s">
        <v>2623</v>
      </c>
      <c r="I460" s="61">
        <f>H460-$H$458</f>
        <v>0.00555081018518519</v>
      </c>
      <c r="J460" s="62">
        <v>19.75668805751794</v>
      </c>
      <c r="K460" s="13"/>
      <c r="L460"/>
      <c r="M460" s="13"/>
    </row>
    <row r="461" spans="1:13" ht="12.75">
      <c r="A461" s="1">
        <v>4</v>
      </c>
      <c r="B461" s="2">
        <v>571</v>
      </c>
      <c r="C461" s="13" t="s">
        <v>475</v>
      </c>
      <c r="D461" s="78">
        <v>1946</v>
      </c>
      <c r="E461" s="17" t="s">
        <v>31</v>
      </c>
      <c r="F461" s="12" t="s">
        <v>62</v>
      </c>
      <c r="G461" s="12">
        <v>1</v>
      </c>
      <c r="H461" s="4" t="s">
        <v>2638</v>
      </c>
      <c r="I461" s="61">
        <f>H461-$H$458</f>
        <v>0.006342708333333336</v>
      </c>
      <c r="J461" s="62">
        <v>19.469252360295993</v>
      </c>
      <c r="K461" s="13"/>
      <c r="L461"/>
      <c r="M461" s="13"/>
    </row>
    <row r="462" spans="1:13" ht="12.75">
      <c r="A462" s="1">
        <v>5</v>
      </c>
      <c r="B462" s="2">
        <v>469</v>
      </c>
      <c r="C462" s="13" t="s">
        <v>388</v>
      </c>
      <c r="D462" s="78">
        <v>1939</v>
      </c>
      <c r="E462" s="17" t="s">
        <v>31</v>
      </c>
      <c r="F462" s="12" t="s">
        <v>33</v>
      </c>
      <c r="G462" s="12">
        <v>1</v>
      </c>
      <c r="H462" s="4" t="s">
        <v>2800</v>
      </c>
      <c r="I462" s="61">
        <f>H462-$H$458</f>
        <v>0.018885185185185192</v>
      </c>
      <c r="J462" s="62">
        <v>15.823118412434523</v>
      </c>
      <c r="K462" s="13"/>
      <c r="L462"/>
      <c r="M462" s="13"/>
    </row>
    <row r="463" spans="1:13" ht="12.75">
      <c r="A463" s="1" t="s">
        <v>15</v>
      </c>
      <c r="B463" s="2">
        <v>442</v>
      </c>
      <c r="C463" s="13" t="s">
        <v>165</v>
      </c>
      <c r="D463" s="78">
        <v>1947</v>
      </c>
      <c r="E463" s="17" t="s">
        <v>156</v>
      </c>
      <c r="F463" s="12" t="s">
        <v>63</v>
      </c>
      <c r="H463" s="4" t="s">
        <v>31</v>
      </c>
      <c r="I463" s="61"/>
      <c r="J463" s="62"/>
      <c r="K463" s="13"/>
      <c r="L463"/>
      <c r="M463" s="13"/>
    </row>
    <row r="464" spans="1:13" ht="12.75">
      <c r="A464" s="1" t="s">
        <v>15</v>
      </c>
      <c r="B464" s="2">
        <v>452</v>
      </c>
      <c r="C464" s="13" t="s">
        <v>340</v>
      </c>
      <c r="D464" s="78">
        <v>1944</v>
      </c>
      <c r="E464" s="17" t="s">
        <v>174</v>
      </c>
      <c r="F464" s="12" t="s">
        <v>788</v>
      </c>
      <c r="H464" s="4" t="s">
        <v>31</v>
      </c>
      <c r="I464" s="61"/>
      <c r="J464" s="62"/>
      <c r="K464" s="13"/>
      <c r="L464"/>
      <c r="M464" s="13"/>
    </row>
    <row r="465" spans="1:13" ht="12.75">
      <c r="A465" s="1" t="s">
        <v>15</v>
      </c>
      <c r="B465" s="2">
        <v>487</v>
      </c>
      <c r="C465" s="13" t="s">
        <v>199</v>
      </c>
      <c r="D465" s="78">
        <v>1948</v>
      </c>
      <c r="E465" s="17" t="s">
        <v>2918</v>
      </c>
      <c r="F465" s="12" t="s">
        <v>33</v>
      </c>
      <c r="H465" s="4" t="s">
        <v>31</v>
      </c>
      <c r="I465" s="61"/>
      <c r="J465" s="62"/>
      <c r="K465" s="13"/>
      <c r="L465"/>
      <c r="M465" s="13"/>
    </row>
    <row r="466" spans="1:13" ht="12.75">
      <c r="A466" s="1"/>
      <c r="B466" s="2"/>
      <c r="C466" s="13"/>
      <c r="D466" s="2"/>
      <c r="F466" s="2"/>
      <c r="H466" s="4"/>
      <c r="I466" s="74"/>
      <c r="J466" s="62"/>
      <c r="K466" s="14"/>
      <c r="L466"/>
      <c r="M466" s="13"/>
    </row>
    <row r="467" spans="2:13" ht="18">
      <c r="B467" s="53" t="s">
        <v>117</v>
      </c>
      <c r="H467" s="24"/>
      <c r="I467" s="14"/>
      <c r="J467" s="14"/>
      <c r="K467" s="14"/>
      <c r="L467"/>
      <c r="M467" s="13"/>
    </row>
    <row r="468" spans="8:13" ht="12.75">
      <c r="H468" s="24"/>
      <c r="I468" s="14"/>
      <c r="J468" s="14"/>
      <c r="K468" s="14"/>
      <c r="L468"/>
      <c r="M468" s="13"/>
    </row>
    <row r="469" spans="1:13" ht="15">
      <c r="A469" s="26" t="s">
        <v>16</v>
      </c>
      <c r="B469" s="26" t="s">
        <v>17</v>
      </c>
      <c r="C469" s="26" t="s">
        <v>23</v>
      </c>
      <c r="D469" s="26" t="s">
        <v>24</v>
      </c>
      <c r="E469" s="26" t="s">
        <v>22</v>
      </c>
      <c r="F469" s="26" t="s">
        <v>18</v>
      </c>
      <c r="G469" s="26" t="s">
        <v>110</v>
      </c>
      <c r="H469" s="26" t="s">
        <v>111</v>
      </c>
      <c r="I469" s="26" t="s">
        <v>19</v>
      </c>
      <c r="J469" s="26" t="s">
        <v>112</v>
      </c>
      <c r="K469" s="13"/>
      <c r="L469"/>
      <c r="M469" s="13"/>
    </row>
    <row r="470" spans="1:13" ht="12.75">
      <c r="A470" s="1">
        <v>1</v>
      </c>
      <c r="B470" s="75">
        <v>255</v>
      </c>
      <c r="C470" s="7" t="s">
        <v>684</v>
      </c>
      <c r="D470" s="76">
        <v>1987</v>
      </c>
      <c r="E470" s="17" t="s">
        <v>785</v>
      </c>
      <c r="F470" s="12" t="s">
        <v>33</v>
      </c>
      <c r="G470" s="12">
        <v>2</v>
      </c>
      <c r="H470" s="77" t="s">
        <v>1346</v>
      </c>
      <c r="I470" s="61">
        <v>0</v>
      </c>
      <c r="J470" s="62">
        <v>26.871598311280287</v>
      </c>
      <c r="K470" s="13"/>
      <c r="L470"/>
      <c r="M470" s="13"/>
    </row>
    <row r="471" spans="1:13" ht="12.75">
      <c r="A471" s="1">
        <v>2</v>
      </c>
      <c r="B471" s="75">
        <v>99</v>
      </c>
      <c r="C471" s="7" t="s">
        <v>1351</v>
      </c>
      <c r="D471" s="76">
        <v>1985</v>
      </c>
      <c r="E471" s="17" t="s">
        <v>1352</v>
      </c>
      <c r="F471" s="12" t="s">
        <v>1353</v>
      </c>
      <c r="G471" s="12">
        <v>2</v>
      </c>
      <c r="H471" s="77" t="s">
        <v>1357</v>
      </c>
      <c r="I471" s="61">
        <f>H471-$H$470</f>
        <v>0.002084027777777775</v>
      </c>
      <c r="J471" s="62">
        <v>26.17985929326389</v>
      </c>
      <c r="K471" s="13"/>
      <c r="L471"/>
      <c r="M471" s="13"/>
    </row>
    <row r="472" spans="1:13" ht="12.75">
      <c r="A472" s="1">
        <v>3</v>
      </c>
      <c r="B472" s="75">
        <v>100</v>
      </c>
      <c r="C472" s="7" t="s">
        <v>1358</v>
      </c>
      <c r="D472" s="76">
        <v>1988</v>
      </c>
      <c r="E472" s="17" t="s">
        <v>163</v>
      </c>
      <c r="F472" s="12" t="s">
        <v>68</v>
      </c>
      <c r="G472" s="12">
        <v>2</v>
      </c>
      <c r="H472" s="77" t="s">
        <v>1362</v>
      </c>
      <c r="I472" s="61">
        <f aca="true" t="shared" si="13" ref="I472:I535">H472-$H$470</f>
        <v>0.003283217592592591</v>
      </c>
      <c r="J472" s="62">
        <v>25.797726216136258</v>
      </c>
      <c r="K472" s="13"/>
      <c r="L472"/>
      <c r="M472" s="13"/>
    </row>
    <row r="473" spans="1:13" ht="12.75">
      <c r="A473" s="1">
        <v>4</v>
      </c>
      <c r="B473" s="75">
        <v>370</v>
      </c>
      <c r="C473" s="7" t="s">
        <v>1363</v>
      </c>
      <c r="D473" s="76">
        <v>1986</v>
      </c>
      <c r="E473" s="17" t="s">
        <v>31</v>
      </c>
      <c r="F473" s="12" t="s">
        <v>33</v>
      </c>
      <c r="G473" s="12">
        <v>2</v>
      </c>
      <c r="H473" s="77" t="s">
        <v>1367</v>
      </c>
      <c r="I473" s="61">
        <f t="shared" si="13"/>
        <v>0.003802546296296283</v>
      </c>
      <c r="J473" s="62">
        <v>25.63567715734051</v>
      </c>
      <c r="K473" s="13"/>
      <c r="L473"/>
      <c r="M473" s="13"/>
    </row>
    <row r="474" spans="1:13" ht="12.75">
      <c r="A474" s="1">
        <v>5</v>
      </c>
      <c r="B474" s="75">
        <v>102</v>
      </c>
      <c r="C474" s="7" t="s">
        <v>507</v>
      </c>
      <c r="D474" s="76">
        <v>1983</v>
      </c>
      <c r="E474" s="17" t="s">
        <v>1368</v>
      </c>
      <c r="F474" s="12" t="s">
        <v>39</v>
      </c>
      <c r="G474" s="12">
        <v>2</v>
      </c>
      <c r="H474" s="77" t="s">
        <v>1372</v>
      </c>
      <c r="I474" s="61">
        <f t="shared" si="13"/>
        <v>0.0038068287037036908</v>
      </c>
      <c r="J474" s="62">
        <v>25.63434935620155</v>
      </c>
      <c r="K474" s="13"/>
      <c r="L474"/>
      <c r="M474" s="13"/>
    </row>
    <row r="475" spans="1:13" ht="12.75">
      <c r="A475" s="1">
        <v>6</v>
      </c>
      <c r="B475" s="75">
        <v>121</v>
      </c>
      <c r="C475" s="7" t="s">
        <v>1373</v>
      </c>
      <c r="D475" s="76">
        <v>1985</v>
      </c>
      <c r="E475" s="17" t="s">
        <v>31</v>
      </c>
      <c r="F475" s="12" t="s">
        <v>33</v>
      </c>
      <c r="G475" s="12">
        <v>2</v>
      </c>
      <c r="H475" s="77" t="s">
        <v>1377</v>
      </c>
      <c r="I475" s="61">
        <f t="shared" si="13"/>
        <v>0.0038701388888888744</v>
      </c>
      <c r="J475" s="62">
        <v>25.614735466868844</v>
      </c>
      <c r="K475" s="13"/>
      <c r="L475"/>
      <c r="M475" s="13"/>
    </row>
    <row r="476" spans="1:13" ht="12.75">
      <c r="A476" s="1">
        <v>7</v>
      </c>
      <c r="B476" s="75">
        <v>149</v>
      </c>
      <c r="C476" s="7" t="s">
        <v>423</v>
      </c>
      <c r="D476" s="76">
        <v>1984</v>
      </c>
      <c r="E476" s="17" t="s">
        <v>1378</v>
      </c>
      <c r="F476" s="12" t="s">
        <v>33</v>
      </c>
      <c r="G476" s="12">
        <v>2</v>
      </c>
      <c r="H476" s="77" t="s">
        <v>1382</v>
      </c>
      <c r="I476" s="61">
        <f t="shared" si="13"/>
        <v>0.003951388888888893</v>
      </c>
      <c r="J476" s="62">
        <v>25.58960764558002</v>
      </c>
      <c r="K476" s="13"/>
      <c r="L476"/>
      <c r="M476" s="13"/>
    </row>
    <row r="477" spans="1:13" ht="12.75">
      <c r="A477" s="1">
        <v>8</v>
      </c>
      <c r="B477" s="75">
        <v>107</v>
      </c>
      <c r="C477" s="7" t="s">
        <v>1383</v>
      </c>
      <c r="D477" s="76">
        <v>1998</v>
      </c>
      <c r="E477" s="17" t="s">
        <v>785</v>
      </c>
      <c r="F477" s="12" t="s">
        <v>33</v>
      </c>
      <c r="G477" s="12">
        <v>2</v>
      </c>
      <c r="H477" s="77" t="s">
        <v>1387</v>
      </c>
      <c r="I477" s="61">
        <f t="shared" si="13"/>
        <v>0.003995370370370371</v>
      </c>
      <c r="J477" s="62">
        <v>25.576026246433226</v>
      </c>
      <c r="K477" s="13"/>
      <c r="L477"/>
      <c r="M477" s="13"/>
    </row>
    <row r="478" spans="1:13" ht="12.75">
      <c r="A478" s="1">
        <v>9</v>
      </c>
      <c r="B478" s="75">
        <v>125</v>
      </c>
      <c r="C478" s="7" t="s">
        <v>504</v>
      </c>
      <c r="D478" s="76">
        <v>1981</v>
      </c>
      <c r="E478" s="17" t="s">
        <v>31</v>
      </c>
      <c r="F478" s="12" t="s">
        <v>1388</v>
      </c>
      <c r="G478" s="12">
        <v>2</v>
      </c>
      <c r="H478" s="77" t="s">
        <v>1392</v>
      </c>
      <c r="I478" s="61">
        <f t="shared" si="13"/>
        <v>0.004046990740740747</v>
      </c>
      <c r="J478" s="62">
        <v>25.560104350884735</v>
      </c>
      <c r="K478" s="13"/>
      <c r="L478"/>
      <c r="M478" s="13"/>
    </row>
    <row r="479" spans="1:13" ht="12.75">
      <c r="A479" s="1">
        <v>10</v>
      </c>
      <c r="B479" s="75">
        <v>108</v>
      </c>
      <c r="C479" s="7" t="s">
        <v>502</v>
      </c>
      <c r="D479" s="76">
        <v>1989</v>
      </c>
      <c r="E479" s="17" t="s">
        <v>156</v>
      </c>
      <c r="F479" s="12" t="s">
        <v>35</v>
      </c>
      <c r="G479" s="12">
        <v>2</v>
      </c>
      <c r="H479" s="77" t="s">
        <v>1396</v>
      </c>
      <c r="I479" s="61">
        <f t="shared" si="13"/>
        <v>0.004141550925925927</v>
      </c>
      <c r="J479" s="62">
        <v>25.53098936766465</v>
      </c>
      <c r="K479" s="13"/>
      <c r="L479"/>
      <c r="M479" s="13"/>
    </row>
    <row r="480" spans="1:13" ht="12.75">
      <c r="A480" s="1">
        <v>11</v>
      </c>
      <c r="B480" s="75">
        <v>159</v>
      </c>
      <c r="C480" s="7" t="s">
        <v>1397</v>
      </c>
      <c r="D480" s="76">
        <v>1985</v>
      </c>
      <c r="E480" s="17" t="s">
        <v>1398</v>
      </c>
      <c r="F480" s="12" t="s">
        <v>39</v>
      </c>
      <c r="G480" s="12">
        <v>2</v>
      </c>
      <c r="H480" s="77" t="s">
        <v>1402</v>
      </c>
      <c r="I480" s="61">
        <f t="shared" si="13"/>
        <v>0.004160995370370374</v>
      </c>
      <c r="J480" s="62">
        <v>25.525010663299014</v>
      </c>
      <c r="K480" s="13"/>
      <c r="L480"/>
      <c r="M480" s="13"/>
    </row>
    <row r="481" spans="1:13" ht="12.75">
      <c r="A481" s="1">
        <v>12</v>
      </c>
      <c r="B481" s="75">
        <v>109</v>
      </c>
      <c r="C481" s="7" t="s">
        <v>377</v>
      </c>
      <c r="D481" s="76">
        <v>1989</v>
      </c>
      <c r="E481" s="17" t="s">
        <v>159</v>
      </c>
      <c r="F481" s="12" t="s">
        <v>682</v>
      </c>
      <c r="G481" s="12">
        <v>2</v>
      </c>
      <c r="H481" s="77" t="s">
        <v>1411</v>
      </c>
      <c r="I481" s="61">
        <f t="shared" si="13"/>
        <v>0.004537152777777775</v>
      </c>
      <c r="J481" s="62">
        <v>25.409899759111042</v>
      </c>
      <c r="K481" s="13"/>
      <c r="L481"/>
      <c r="M481" s="13"/>
    </row>
    <row r="482" spans="1:13" ht="12.75">
      <c r="A482" s="1">
        <v>13</v>
      </c>
      <c r="B482" s="75">
        <v>195</v>
      </c>
      <c r="C482" s="7" t="s">
        <v>97</v>
      </c>
      <c r="D482" s="76">
        <v>1980</v>
      </c>
      <c r="E482" s="17" t="s">
        <v>392</v>
      </c>
      <c r="F482" s="12" t="s">
        <v>788</v>
      </c>
      <c r="G482" s="12">
        <v>2</v>
      </c>
      <c r="H482" s="77" t="s">
        <v>1415</v>
      </c>
      <c r="I482" s="61">
        <f t="shared" si="13"/>
        <v>0.004923958333333339</v>
      </c>
      <c r="J482" s="62">
        <v>25.29260807230879</v>
      </c>
      <c r="K482" s="13"/>
      <c r="L482"/>
      <c r="M482" s="13"/>
    </row>
    <row r="483" spans="1:13" ht="12.75">
      <c r="A483" s="1">
        <v>14</v>
      </c>
      <c r="B483" s="75">
        <v>180</v>
      </c>
      <c r="C483" s="7" t="s">
        <v>686</v>
      </c>
      <c r="D483" s="76">
        <v>1999</v>
      </c>
      <c r="E483" s="17" t="s">
        <v>1420</v>
      </c>
      <c r="F483" s="12" t="s">
        <v>37</v>
      </c>
      <c r="G483" s="12">
        <v>2</v>
      </c>
      <c r="H483" s="77" t="s">
        <v>1424</v>
      </c>
      <c r="I483" s="61">
        <f t="shared" si="13"/>
        <v>0.005327430555555554</v>
      </c>
      <c r="J483" s="62">
        <v>25.17141081963788</v>
      </c>
      <c r="K483" s="13"/>
      <c r="L483"/>
      <c r="M483" s="13"/>
    </row>
    <row r="484" spans="1:13" ht="12.75">
      <c r="A484" s="1">
        <v>15</v>
      </c>
      <c r="B484" s="75">
        <v>103</v>
      </c>
      <c r="C484" s="7" t="s">
        <v>138</v>
      </c>
      <c r="D484" s="76">
        <v>1982</v>
      </c>
      <c r="E484" s="17" t="s">
        <v>174</v>
      </c>
      <c r="F484" s="12" t="s">
        <v>37</v>
      </c>
      <c r="G484" s="12">
        <v>2</v>
      </c>
      <c r="H484" s="77" t="s">
        <v>1428</v>
      </c>
      <c r="I484" s="61">
        <f t="shared" si="13"/>
        <v>0.005395717592592594</v>
      </c>
      <c r="J484" s="62">
        <v>25.151013210050515</v>
      </c>
      <c r="K484" s="13"/>
      <c r="L484"/>
      <c r="M484" s="13"/>
    </row>
    <row r="485" spans="1:13" ht="12.75">
      <c r="A485" s="1">
        <v>16</v>
      </c>
      <c r="B485" s="75">
        <v>118</v>
      </c>
      <c r="C485" s="7" t="s">
        <v>1429</v>
      </c>
      <c r="D485" s="76">
        <v>1986</v>
      </c>
      <c r="E485" s="17" t="s">
        <v>402</v>
      </c>
      <c r="F485" s="12" t="s">
        <v>36</v>
      </c>
      <c r="G485" s="12">
        <v>2</v>
      </c>
      <c r="H485" s="77" t="s">
        <v>1433</v>
      </c>
      <c r="I485" s="61">
        <f t="shared" si="13"/>
        <v>0.005658333333333321</v>
      </c>
      <c r="J485" s="62">
        <v>25.072875918565185</v>
      </c>
      <c r="K485" s="13"/>
      <c r="L485"/>
      <c r="M485" s="13"/>
    </row>
    <row r="486" spans="1:13" ht="12.75">
      <c r="A486" s="1">
        <v>17</v>
      </c>
      <c r="B486" s="75">
        <v>98</v>
      </c>
      <c r="C486" s="7" t="s">
        <v>1434</v>
      </c>
      <c r="D486" s="76">
        <v>1979</v>
      </c>
      <c r="E486" s="17" t="s">
        <v>1435</v>
      </c>
      <c r="F486" s="12" t="s">
        <v>690</v>
      </c>
      <c r="G486" s="12">
        <v>2</v>
      </c>
      <c r="H486" s="77" t="s">
        <v>1439</v>
      </c>
      <c r="I486" s="61">
        <f t="shared" si="13"/>
        <v>0.006061111111111114</v>
      </c>
      <c r="J486" s="62">
        <v>24.953974416452834</v>
      </c>
      <c r="K486" s="13"/>
      <c r="L486"/>
      <c r="M486" s="13"/>
    </row>
    <row r="487" spans="1:13" ht="12.75">
      <c r="A487" s="1">
        <v>18</v>
      </c>
      <c r="B487" s="75">
        <v>114</v>
      </c>
      <c r="C487" s="7" t="s">
        <v>195</v>
      </c>
      <c r="D487" s="76">
        <v>1980</v>
      </c>
      <c r="E487" s="17" t="s">
        <v>1440</v>
      </c>
      <c r="F487" s="12" t="s">
        <v>33</v>
      </c>
      <c r="G487" s="12">
        <v>2</v>
      </c>
      <c r="H487" s="77" t="s">
        <v>1444</v>
      </c>
      <c r="I487" s="61">
        <f t="shared" si="13"/>
        <v>0.006263773148148133</v>
      </c>
      <c r="J487" s="62">
        <v>24.89457327667072</v>
      </c>
      <c r="K487" s="13"/>
      <c r="L487"/>
      <c r="M487" s="13"/>
    </row>
    <row r="488" spans="1:13" ht="12.75">
      <c r="A488" s="1">
        <v>19</v>
      </c>
      <c r="B488" s="75">
        <v>120</v>
      </c>
      <c r="C488" s="7" t="s">
        <v>571</v>
      </c>
      <c r="D488" s="76">
        <v>1973</v>
      </c>
      <c r="E488" s="17" t="s">
        <v>143</v>
      </c>
      <c r="F488" s="12" t="s">
        <v>35</v>
      </c>
      <c r="G488" s="12">
        <v>2</v>
      </c>
      <c r="H488" s="77" t="s">
        <v>1448</v>
      </c>
      <c r="I488" s="61">
        <f t="shared" si="13"/>
        <v>0.006269675925925922</v>
      </c>
      <c r="J488" s="62">
        <v>24.892847384497433</v>
      </c>
      <c r="K488" s="13"/>
      <c r="L488"/>
      <c r="M488" s="13"/>
    </row>
    <row r="489" spans="1:13" ht="12.75">
      <c r="A489" s="1">
        <v>20</v>
      </c>
      <c r="B489" s="75">
        <v>126</v>
      </c>
      <c r="C489" s="7" t="s">
        <v>323</v>
      </c>
      <c r="D489" s="76">
        <v>1978</v>
      </c>
      <c r="E489" s="17" t="s">
        <v>1449</v>
      </c>
      <c r="F489" s="12" t="s">
        <v>47</v>
      </c>
      <c r="G489" s="12">
        <v>2</v>
      </c>
      <c r="H489" s="77" t="s">
        <v>1453</v>
      </c>
      <c r="I489" s="61">
        <f t="shared" si="13"/>
        <v>0.006276736111111111</v>
      </c>
      <c r="J489" s="62">
        <v>24.890783396357726</v>
      </c>
      <c r="K489" s="13"/>
      <c r="L489"/>
      <c r="M489" s="13"/>
    </row>
    <row r="490" spans="1:13" ht="12.75">
      <c r="A490" s="1">
        <v>21</v>
      </c>
      <c r="B490" s="75">
        <v>218</v>
      </c>
      <c r="C490" s="7" t="s">
        <v>516</v>
      </c>
      <c r="D490" s="76">
        <v>1989</v>
      </c>
      <c r="E490" s="17" t="s">
        <v>270</v>
      </c>
      <c r="F490" s="12" t="s">
        <v>41</v>
      </c>
      <c r="G490" s="12">
        <v>2</v>
      </c>
      <c r="H490" s="77" t="s">
        <v>1461</v>
      </c>
      <c r="I490" s="61">
        <f t="shared" si="13"/>
        <v>0.006301388888888898</v>
      </c>
      <c r="J490" s="62">
        <v>24.883579039199244</v>
      </c>
      <c r="K490" s="13"/>
      <c r="L490"/>
      <c r="M490" s="13"/>
    </row>
    <row r="491" spans="1:13" ht="12.75">
      <c r="A491" s="1">
        <v>22</v>
      </c>
      <c r="B491" s="75">
        <v>183</v>
      </c>
      <c r="C491" s="7" t="s">
        <v>396</v>
      </c>
      <c r="D491" s="76">
        <v>1988</v>
      </c>
      <c r="E491" s="17" t="s">
        <v>158</v>
      </c>
      <c r="F491" s="12" t="s">
        <v>33</v>
      </c>
      <c r="G491" s="12">
        <v>2</v>
      </c>
      <c r="H491" s="77" t="s">
        <v>1465</v>
      </c>
      <c r="I491" s="61">
        <f t="shared" si="13"/>
        <v>0.006313194444444434</v>
      </c>
      <c r="J491" s="62">
        <v>24.880130541881964</v>
      </c>
      <c r="K491" s="13"/>
      <c r="L491"/>
      <c r="M491" s="13"/>
    </row>
    <row r="492" spans="1:13" ht="12.75">
      <c r="A492" s="1">
        <v>23</v>
      </c>
      <c r="B492" s="75">
        <v>256</v>
      </c>
      <c r="C492" s="7" t="s">
        <v>685</v>
      </c>
      <c r="D492" s="76">
        <v>1987</v>
      </c>
      <c r="E492" s="17" t="s">
        <v>1471</v>
      </c>
      <c r="F492" s="12" t="s">
        <v>591</v>
      </c>
      <c r="G492" s="12">
        <v>2</v>
      </c>
      <c r="H492" s="77" t="s">
        <v>1475</v>
      </c>
      <c r="I492" s="61">
        <f t="shared" si="13"/>
        <v>0.007033449074074077</v>
      </c>
      <c r="J492" s="62">
        <v>24.671531273240713</v>
      </c>
      <c r="K492" s="13"/>
      <c r="L492"/>
      <c r="M492" s="13"/>
    </row>
    <row r="493" spans="1:13" ht="12.75">
      <c r="A493" s="1">
        <v>24</v>
      </c>
      <c r="B493" s="75">
        <v>110</v>
      </c>
      <c r="C493" s="7" t="s">
        <v>271</v>
      </c>
      <c r="D493" s="76">
        <v>1992</v>
      </c>
      <c r="E493" s="17" t="s">
        <v>174</v>
      </c>
      <c r="F493" s="12" t="s">
        <v>37</v>
      </c>
      <c r="G493" s="12">
        <v>2</v>
      </c>
      <c r="H493" s="77" t="s">
        <v>1479</v>
      </c>
      <c r="I493" s="61">
        <f t="shared" si="13"/>
        <v>0.007042013888888893</v>
      </c>
      <c r="J493" s="62">
        <v>24.66907178441236</v>
      </c>
      <c r="K493" s="13"/>
      <c r="L493"/>
      <c r="M493" s="13"/>
    </row>
    <row r="494" spans="1:13" ht="12.75">
      <c r="A494" s="1">
        <v>25</v>
      </c>
      <c r="B494" s="75">
        <v>139</v>
      </c>
      <c r="C494" s="7" t="s">
        <v>8</v>
      </c>
      <c r="D494" s="76">
        <v>1977</v>
      </c>
      <c r="E494" s="17" t="s">
        <v>478</v>
      </c>
      <c r="F494" s="12" t="s">
        <v>33</v>
      </c>
      <c r="G494" s="12">
        <v>2</v>
      </c>
      <c r="H494" s="77" t="s">
        <v>1483</v>
      </c>
      <c r="I494" s="61">
        <f t="shared" si="13"/>
        <v>0.007169328703703709</v>
      </c>
      <c r="J494" s="62">
        <v>24.632569551496758</v>
      </c>
      <c r="K494" s="13"/>
      <c r="L494"/>
      <c r="M494" s="13"/>
    </row>
    <row r="495" spans="1:13" ht="12.75">
      <c r="A495" s="1">
        <v>26</v>
      </c>
      <c r="B495" s="75">
        <v>246</v>
      </c>
      <c r="C495" s="7" t="s">
        <v>694</v>
      </c>
      <c r="D495" s="76">
        <v>1986</v>
      </c>
      <c r="E495" s="17" t="s">
        <v>159</v>
      </c>
      <c r="F495" s="12" t="s">
        <v>682</v>
      </c>
      <c r="G495" s="12">
        <v>2</v>
      </c>
      <c r="H495" s="77" t="s">
        <v>1487</v>
      </c>
      <c r="I495" s="61">
        <f t="shared" si="13"/>
        <v>0.0072296296296296275</v>
      </c>
      <c r="J495" s="62">
        <v>24.615318438502705</v>
      </c>
      <c r="K495" s="13"/>
      <c r="L495"/>
      <c r="M495" s="13"/>
    </row>
    <row r="496" spans="1:13" ht="12.75">
      <c r="A496" s="1">
        <v>27</v>
      </c>
      <c r="B496" s="75">
        <v>128</v>
      </c>
      <c r="C496" s="7" t="s">
        <v>1492</v>
      </c>
      <c r="D496" s="76">
        <v>1988</v>
      </c>
      <c r="E496" s="17" t="s">
        <v>31</v>
      </c>
      <c r="F496" s="12" t="s">
        <v>37</v>
      </c>
      <c r="G496" s="12">
        <v>2</v>
      </c>
      <c r="H496" s="77" t="s">
        <v>1496</v>
      </c>
      <c r="I496" s="61">
        <f t="shared" si="13"/>
        <v>0.007972453703703697</v>
      </c>
      <c r="J496" s="62">
        <v>24.404773804050137</v>
      </c>
      <c r="K496" s="13"/>
      <c r="L496"/>
      <c r="M496" s="13"/>
    </row>
    <row r="497" spans="1:13" ht="12.75">
      <c r="A497" s="1">
        <v>28</v>
      </c>
      <c r="B497" s="75">
        <v>558</v>
      </c>
      <c r="C497" s="7" t="s">
        <v>280</v>
      </c>
      <c r="D497" s="76">
        <v>1985</v>
      </c>
      <c r="E497" s="17" t="s">
        <v>31</v>
      </c>
      <c r="F497" s="12" t="s">
        <v>33</v>
      </c>
      <c r="G497" s="12">
        <v>2</v>
      </c>
      <c r="H497" s="77" t="s">
        <v>1500</v>
      </c>
      <c r="I497" s="61">
        <f t="shared" si="13"/>
        <v>0.008275231481481488</v>
      </c>
      <c r="J497" s="62">
        <v>24.31998470040281</v>
      </c>
      <c r="K497" s="13"/>
      <c r="L497"/>
      <c r="M497" s="13"/>
    </row>
    <row r="498" spans="1:13" ht="12.75">
      <c r="A498" s="1">
        <v>29</v>
      </c>
      <c r="B498" s="75">
        <v>356</v>
      </c>
      <c r="C498" s="7" t="s">
        <v>1501</v>
      </c>
      <c r="D498" s="76">
        <v>1998</v>
      </c>
      <c r="E498" s="17" t="s">
        <v>31</v>
      </c>
      <c r="F498" s="12" t="s">
        <v>33</v>
      </c>
      <c r="G498" s="12">
        <v>2</v>
      </c>
      <c r="H498" s="77" t="s">
        <v>1505</v>
      </c>
      <c r="I498" s="61">
        <f t="shared" si="13"/>
        <v>0.008432870370370368</v>
      </c>
      <c r="J498" s="62">
        <v>24.276072716860018</v>
      </c>
      <c r="K498" s="13"/>
      <c r="L498"/>
      <c r="M498" s="13"/>
    </row>
    <row r="499" spans="1:13" ht="12.75">
      <c r="A499" s="1">
        <v>30</v>
      </c>
      <c r="B499" s="75">
        <v>138</v>
      </c>
      <c r="C499" s="7" t="s">
        <v>1506</v>
      </c>
      <c r="D499" s="76">
        <v>1986</v>
      </c>
      <c r="E499" s="17" t="s">
        <v>31</v>
      </c>
      <c r="F499" s="12" t="s">
        <v>33</v>
      </c>
      <c r="G499" s="12">
        <v>2</v>
      </c>
      <c r="H499" s="77" t="s">
        <v>1510</v>
      </c>
      <c r="I499" s="61">
        <f t="shared" si="13"/>
        <v>0.00856608796296296</v>
      </c>
      <c r="J499" s="62">
        <v>24.2390869838009</v>
      </c>
      <c r="K499" s="13"/>
      <c r="L499"/>
      <c r="M499" s="13"/>
    </row>
    <row r="500" spans="1:13" ht="12.75">
      <c r="A500" s="1">
        <v>31</v>
      </c>
      <c r="B500" s="75">
        <v>117</v>
      </c>
      <c r="C500" s="7" t="s">
        <v>689</v>
      </c>
      <c r="D500" s="76">
        <v>1990</v>
      </c>
      <c r="E500" s="17" t="s">
        <v>31</v>
      </c>
      <c r="F500" s="12" t="s">
        <v>33</v>
      </c>
      <c r="G500" s="12">
        <v>2</v>
      </c>
      <c r="H500" s="77" t="s">
        <v>1519</v>
      </c>
      <c r="I500" s="61">
        <f t="shared" si="13"/>
        <v>0.008846990740740732</v>
      </c>
      <c r="J500" s="62">
        <v>24.161466998987997</v>
      </c>
      <c r="K500" s="13"/>
      <c r="L500"/>
      <c r="M500" s="13"/>
    </row>
    <row r="501" spans="1:13" ht="12.75">
      <c r="A501" s="1">
        <v>32</v>
      </c>
      <c r="B501" s="75">
        <v>151</v>
      </c>
      <c r="C501" s="7" t="s">
        <v>1520</v>
      </c>
      <c r="D501" s="76">
        <v>1994</v>
      </c>
      <c r="E501" s="17" t="s">
        <v>1521</v>
      </c>
      <c r="F501" s="12" t="s">
        <v>33</v>
      </c>
      <c r="G501" s="12">
        <v>2</v>
      </c>
      <c r="H501" s="77" t="s">
        <v>1525</v>
      </c>
      <c r="I501" s="61">
        <f t="shared" si="13"/>
        <v>0.009021527777777788</v>
      </c>
      <c r="J501" s="62">
        <v>24.11348825204863</v>
      </c>
      <c r="K501" s="13"/>
      <c r="L501"/>
      <c r="M501" s="13"/>
    </row>
    <row r="502" spans="1:13" ht="12.75">
      <c r="A502" s="1">
        <v>33</v>
      </c>
      <c r="B502" s="75">
        <v>182</v>
      </c>
      <c r="C502" s="7" t="s">
        <v>176</v>
      </c>
      <c r="D502" s="76">
        <v>1986</v>
      </c>
      <c r="E502" s="17" t="s">
        <v>508</v>
      </c>
      <c r="F502" s="12" t="s">
        <v>33</v>
      </c>
      <c r="G502" s="12">
        <v>2</v>
      </c>
      <c r="H502" s="77" t="s">
        <v>1529</v>
      </c>
      <c r="I502" s="61">
        <f t="shared" si="13"/>
        <v>0.009367476851851853</v>
      </c>
      <c r="J502" s="62">
        <v>24.01895073177002</v>
      </c>
      <c r="K502" s="13"/>
      <c r="L502"/>
      <c r="M502" s="13"/>
    </row>
    <row r="503" spans="1:13" ht="12.75">
      <c r="A503" s="1">
        <v>34</v>
      </c>
      <c r="B503" s="75">
        <v>371</v>
      </c>
      <c r="C503" s="7" t="s">
        <v>1530</v>
      </c>
      <c r="D503" s="76">
        <v>1997</v>
      </c>
      <c r="E503" s="17" t="s">
        <v>31</v>
      </c>
      <c r="F503" s="12" t="s">
        <v>37</v>
      </c>
      <c r="G503" s="12">
        <v>2</v>
      </c>
      <c r="H503" s="77" t="s">
        <v>1534</v>
      </c>
      <c r="I503" s="61">
        <f t="shared" si="13"/>
        <v>0.009373842592592593</v>
      </c>
      <c r="J503" s="62">
        <v>24.017218110493367</v>
      </c>
      <c r="K503" s="13"/>
      <c r="L503"/>
      <c r="M503" s="13"/>
    </row>
    <row r="504" spans="1:13" ht="12.75">
      <c r="A504" s="1">
        <v>35</v>
      </c>
      <c r="B504" s="75">
        <v>136</v>
      </c>
      <c r="C504" s="7" t="s">
        <v>197</v>
      </c>
      <c r="D504" s="76">
        <v>1985</v>
      </c>
      <c r="E504" s="17" t="s">
        <v>174</v>
      </c>
      <c r="F504" s="12" t="s">
        <v>37</v>
      </c>
      <c r="G504" s="12">
        <v>2</v>
      </c>
      <c r="H504" s="77" t="s">
        <v>1538</v>
      </c>
      <c r="I504" s="61">
        <f t="shared" si="13"/>
        <v>0.00946296296296295</v>
      </c>
      <c r="J504" s="62">
        <v>23.992987632710232</v>
      </c>
      <c r="K504" s="13"/>
      <c r="L504"/>
      <c r="M504" s="13"/>
    </row>
    <row r="505" spans="1:13" ht="12.75">
      <c r="A505" s="1">
        <v>36</v>
      </c>
      <c r="B505" s="75">
        <v>130</v>
      </c>
      <c r="C505" s="7" t="s">
        <v>700</v>
      </c>
      <c r="D505" s="76">
        <v>1991</v>
      </c>
      <c r="E505" s="17" t="s">
        <v>1539</v>
      </c>
      <c r="F505" s="12" t="s">
        <v>35</v>
      </c>
      <c r="G505" s="12">
        <v>2</v>
      </c>
      <c r="H505" s="77" t="s">
        <v>1543</v>
      </c>
      <c r="I505" s="61">
        <f t="shared" si="13"/>
        <v>0.009587268518518516</v>
      </c>
      <c r="J505" s="62">
        <v>23.95927237709948</v>
      </c>
      <c r="K505" s="13"/>
      <c r="L505"/>
      <c r="M505" s="13"/>
    </row>
    <row r="506" spans="1:13" ht="12.75">
      <c r="A506" s="1">
        <v>37</v>
      </c>
      <c r="B506" s="75">
        <v>129</v>
      </c>
      <c r="C506" s="7" t="s">
        <v>503</v>
      </c>
      <c r="D506" s="76">
        <v>1986</v>
      </c>
      <c r="E506" s="17" t="s">
        <v>1548</v>
      </c>
      <c r="F506" s="12" t="s">
        <v>33</v>
      </c>
      <c r="G506" s="12">
        <v>2</v>
      </c>
      <c r="H506" s="77" t="s">
        <v>1552</v>
      </c>
      <c r="I506" s="61">
        <f t="shared" si="13"/>
        <v>0.010138657407407409</v>
      </c>
      <c r="J506" s="62">
        <v>23.810855055710796</v>
      </c>
      <c r="K506" s="13"/>
      <c r="L506"/>
      <c r="M506" s="13"/>
    </row>
    <row r="507" spans="1:13" ht="12.75">
      <c r="A507" s="1">
        <v>38</v>
      </c>
      <c r="B507" s="75">
        <v>145</v>
      </c>
      <c r="C507" s="7" t="s">
        <v>1558</v>
      </c>
      <c r="D507" s="76">
        <v>1987</v>
      </c>
      <c r="E507" s="17" t="s">
        <v>378</v>
      </c>
      <c r="F507" s="12" t="s">
        <v>33</v>
      </c>
      <c r="G507" s="12">
        <v>2</v>
      </c>
      <c r="H507" s="77" t="s">
        <v>1562</v>
      </c>
      <c r="I507" s="61">
        <f t="shared" si="13"/>
        <v>0.010319328703703709</v>
      </c>
      <c r="J507" s="62">
        <v>23.762622920186548</v>
      </c>
      <c r="K507" s="13"/>
      <c r="L507"/>
      <c r="M507" s="13"/>
    </row>
    <row r="508" spans="1:13" ht="12.75">
      <c r="A508" s="1">
        <v>39</v>
      </c>
      <c r="B508" s="75">
        <v>106</v>
      </c>
      <c r="C508" s="7" t="s">
        <v>511</v>
      </c>
      <c r="D508" s="76">
        <v>1985</v>
      </c>
      <c r="E508" s="17" t="s">
        <v>368</v>
      </c>
      <c r="F508" s="12" t="s">
        <v>47</v>
      </c>
      <c r="G508" s="12">
        <v>2</v>
      </c>
      <c r="H508" s="77" t="s">
        <v>1566</v>
      </c>
      <c r="I508" s="61">
        <f t="shared" si="13"/>
        <v>0.010746759259259261</v>
      </c>
      <c r="J508" s="62">
        <v>23.649290017628484</v>
      </c>
      <c r="K508" s="13"/>
      <c r="L508"/>
      <c r="M508" s="13"/>
    </row>
    <row r="509" spans="1:13" ht="12.75">
      <c r="A509" s="1">
        <v>40</v>
      </c>
      <c r="B509" s="75">
        <v>133</v>
      </c>
      <c r="C509" s="7" t="s">
        <v>518</v>
      </c>
      <c r="D509" s="76">
        <v>1972</v>
      </c>
      <c r="E509" s="17" t="s">
        <v>31</v>
      </c>
      <c r="F509" s="12" t="s">
        <v>47</v>
      </c>
      <c r="G509" s="12">
        <v>2</v>
      </c>
      <c r="H509" s="77" t="s">
        <v>1570</v>
      </c>
      <c r="I509" s="61">
        <f t="shared" si="13"/>
        <v>0.010748263888888887</v>
      </c>
      <c r="J509" s="62">
        <v>23.648892975586573</v>
      </c>
      <c r="K509" s="13"/>
      <c r="L509"/>
      <c r="M509" s="13"/>
    </row>
    <row r="510" spans="1:13" ht="12.75">
      <c r="A510" s="1">
        <v>41</v>
      </c>
      <c r="B510" s="75">
        <v>115</v>
      </c>
      <c r="C510" s="7" t="s">
        <v>401</v>
      </c>
      <c r="D510" s="76">
        <v>1986</v>
      </c>
      <c r="E510" s="17" t="s">
        <v>159</v>
      </c>
      <c r="F510" s="12" t="s">
        <v>682</v>
      </c>
      <c r="G510" s="12">
        <v>2</v>
      </c>
      <c r="H510" s="77" t="s">
        <v>1574</v>
      </c>
      <c r="I510" s="61">
        <f t="shared" si="13"/>
        <v>0.011209722222222218</v>
      </c>
      <c r="J510" s="62">
        <v>23.527749047622105</v>
      </c>
      <c r="K510" s="13"/>
      <c r="L510"/>
      <c r="M510" s="13"/>
    </row>
    <row r="511" spans="1:13" ht="12.75">
      <c r="A511" s="1">
        <v>42</v>
      </c>
      <c r="B511" s="75">
        <v>162</v>
      </c>
      <c r="C511" s="7" t="s">
        <v>520</v>
      </c>
      <c r="D511" s="76">
        <v>1986</v>
      </c>
      <c r="E511" s="17" t="s">
        <v>1575</v>
      </c>
      <c r="F511" s="12" t="s">
        <v>33</v>
      </c>
      <c r="G511" s="12">
        <v>2</v>
      </c>
      <c r="H511" s="77" t="s">
        <v>1579</v>
      </c>
      <c r="I511" s="61">
        <f t="shared" si="13"/>
        <v>0.011255671296296288</v>
      </c>
      <c r="J511" s="62">
        <v>23.515754219788576</v>
      </c>
      <c r="K511" s="13"/>
      <c r="L511"/>
      <c r="M511" s="13"/>
    </row>
    <row r="512" spans="1:13" ht="12.75">
      <c r="A512" s="1">
        <v>43</v>
      </c>
      <c r="B512" s="75">
        <v>141</v>
      </c>
      <c r="C512" s="7" t="s">
        <v>1580</v>
      </c>
      <c r="D512" s="76">
        <v>1977</v>
      </c>
      <c r="E512" s="17" t="s">
        <v>1581</v>
      </c>
      <c r="F512" s="12" t="s">
        <v>788</v>
      </c>
      <c r="G512" s="12">
        <v>2</v>
      </c>
      <c r="H512" s="77" t="s">
        <v>1585</v>
      </c>
      <c r="I512" s="61">
        <f t="shared" si="13"/>
        <v>0.011293171296296298</v>
      </c>
      <c r="J512" s="62">
        <v>23.505974049979717</v>
      </c>
      <c r="K512" s="13"/>
      <c r="L512"/>
      <c r="M512" s="13"/>
    </row>
    <row r="513" spans="1:13" ht="12.75">
      <c r="A513" s="1">
        <v>44</v>
      </c>
      <c r="B513" s="75">
        <v>187</v>
      </c>
      <c r="C513" s="7" t="s">
        <v>337</v>
      </c>
      <c r="D513" s="76">
        <v>1987</v>
      </c>
      <c r="E513" s="17" t="s">
        <v>31</v>
      </c>
      <c r="F513" s="12" t="s">
        <v>39</v>
      </c>
      <c r="G513" s="12">
        <v>2</v>
      </c>
      <c r="H513" s="77" t="s">
        <v>1589</v>
      </c>
      <c r="I513" s="61">
        <f t="shared" si="13"/>
        <v>0.011650231481481477</v>
      </c>
      <c r="J513" s="62">
        <v>23.41325702800462</v>
      </c>
      <c r="K513" s="13"/>
      <c r="L513"/>
      <c r="M513" s="13"/>
    </row>
    <row r="514" spans="1:13" ht="12.75">
      <c r="A514" s="1">
        <v>45</v>
      </c>
      <c r="B514" s="75">
        <v>278</v>
      </c>
      <c r="C514" s="7" t="s">
        <v>336</v>
      </c>
      <c r="D514" s="76">
        <v>1983</v>
      </c>
      <c r="E514" s="17" t="s">
        <v>31</v>
      </c>
      <c r="F514" s="12" t="s">
        <v>37</v>
      </c>
      <c r="G514" s="12">
        <v>2</v>
      </c>
      <c r="H514" s="77" t="s">
        <v>1593</v>
      </c>
      <c r="I514" s="61">
        <f t="shared" si="13"/>
        <v>0.012028935185185191</v>
      </c>
      <c r="J514" s="62">
        <v>23.315715826344263</v>
      </c>
      <c r="K514" s="13"/>
      <c r="L514"/>
      <c r="M514" s="13"/>
    </row>
    <row r="515" spans="1:13" ht="12.75">
      <c r="A515" s="1">
        <v>46</v>
      </c>
      <c r="B515" s="75">
        <v>364</v>
      </c>
      <c r="C515" s="7" t="s">
        <v>1594</v>
      </c>
      <c r="D515" s="76">
        <v>2005</v>
      </c>
      <c r="E515" s="17" t="s">
        <v>1595</v>
      </c>
      <c r="F515" s="12" t="s">
        <v>1596</v>
      </c>
      <c r="G515" s="12">
        <v>2</v>
      </c>
      <c r="H515" s="77" t="s">
        <v>1600</v>
      </c>
      <c r="I515" s="61">
        <f t="shared" si="13"/>
        <v>0.01253622685185185</v>
      </c>
      <c r="J515" s="62">
        <v>23.18632118474099</v>
      </c>
      <c r="K515" s="13"/>
      <c r="L515"/>
      <c r="M515" s="13"/>
    </row>
    <row r="516" spans="1:13" ht="12.75">
      <c r="A516" s="1">
        <v>47</v>
      </c>
      <c r="B516" s="75">
        <v>122</v>
      </c>
      <c r="C516" s="7" t="s">
        <v>85</v>
      </c>
      <c r="D516" s="76">
        <v>1971</v>
      </c>
      <c r="E516" s="17" t="s">
        <v>705</v>
      </c>
      <c r="F516" s="12" t="s">
        <v>33</v>
      </c>
      <c r="G516" s="12">
        <v>2</v>
      </c>
      <c r="H516" s="77" t="s">
        <v>1604</v>
      </c>
      <c r="I516" s="61">
        <f t="shared" si="13"/>
        <v>0.012560416666666671</v>
      </c>
      <c r="J516" s="62">
        <v>23.180186965575295</v>
      </c>
      <c r="K516" s="13"/>
      <c r="L516"/>
      <c r="M516" s="13"/>
    </row>
    <row r="517" spans="1:13" ht="12.75">
      <c r="A517" s="1">
        <v>48</v>
      </c>
      <c r="B517" s="75">
        <v>137</v>
      </c>
      <c r="C517" s="7" t="s">
        <v>71</v>
      </c>
      <c r="D517" s="76">
        <v>1976</v>
      </c>
      <c r="E517" s="17" t="s">
        <v>1605</v>
      </c>
      <c r="F517" s="12" t="s">
        <v>33</v>
      </c>
      <c r="G517" s="12">
        <v>2</v>
      </c>
      <c r="H517" s="77" t="s">
        <v>1609</v>
      </c>
      <c r="I517" s="61">
        <f t="shared" si="13"/>
        <v>0.012613541666666658</v>
      </c>
      <c r="J517" s="62">
        <v>23.166726548623306</v>
      </c>
      <c r="K517" s="13"/>
      <c r="L517"/>
      <c r="M517" s="13"/>
    </row>
    <row r="518" spans="1:13" ht="12.75">
      <c r="A518" s="1">
        <v>49</v>
      </c>
      <c r="B518" s="75">
        <v>227</v>
      </c>
      <c r="C518" s="7" t="s">
        <v>519</v>
      </c>
      <c r="D518" s="76">
        <v>1977</v>
      </c>
      <c r="E518" s="17" t="s">
        <v>412</v>
      </c>
      <c r="F518" s="12" t="s">
        <v>33</v>
      </c>
      <c r="G518" s="12">
        <v>2</v>
      </c>
      <c r="H518" s="77" t="s">
        <v>1613</v>
      </c>
      <c r="I518" s="61">
        <f t="shared" si="13"/>
        <v>0.012623148148148133</v>
      </c>
      <c r="J518" s="62">
        <v>23.164294198680125</v>
      </c>
      <c r="K518" s="13"/>
      <c r="L518"/>
      <c r="M518" s="13"/>
    </row>
    <row r="519" spans="1:13" ht="12.75">
      <c r="A519" s="1">
        <v>50</v>
      </c>
      <c r="B519" s="75">
        <v>190</v>
      </c>
      <c r="C519" s="7" t="s">
        <v>1614</v>
      </c>
      <c r="D519" s="76">
        <v>1976</v>
      </c>
      <c r="E519" s="17" t="s">
        <v>31</v>
      </c>
      <c r="F519" s="12" t="s">
        <v>33</v>
      </c>
      <c r="G519" s="12">
        <v>2</v>
      </c>
      <c r="H519" s="77" t="s">
        <v>1618</v>
      </c>
      <c r="I519" s="61">
        <f t="shared" si="13"/>
        <v>0.013047916666666659</v>
      </c>
      <c r="J519" s="62">
        <v>23.05725153834628</v>
      </c>
      <c r="K519" s="13"/>
      <c r="L519"/>
      <c r="M519" s="13"/>
    </row>
    <row r="520" spans="1:13" ht="12.75">
      <c r="A520" s="1">
        <v>51</v>
      </c>
      <c r="B520" s="75">
        <v>194</v>
      </c>
      <c r="C520" s="7" t="s">
        <v>1619</v>
      </c>
      <c r="D520" s="76">
        <v>1994</v>
      </c>
      <c r="E520" s="17" t="s">
        <v>31</v>
      </c>
      <c r="F520" s="12" t="s">
        <v>35</v>
      </c>
      <c r="G520" s="12">
        <v>2</v>
      </c>
      <c r="H520" s="77" t="s">
        <v>1623</v>
      </c>
      <c r="I520" s="61">
        <f t="shared" si="13"/>
        <v>0.013110416666666666</v>
      </c>
      <c r="J520" s="62">
        <v>23.0415848261752</v>
      </c>
      <c r="K520" s="13"/>
      <c r="L520"/>
      <c r="M520" s="13"/>
    </row>
    <row r="521" spans="1:13" ht="12.75">
      <c r="A521" s="1">
        <v>52</v>
      </c>
      <c r="B521" s="75">
        <v>265</v>
      </c>
      <c r="C521" s="7" t="s">
        <v>146</v>
      </c>
      <c r="D521" s="76">
        <v>1983</v>
      </c>
      <c r="E521" s="17" t="s">
        <v>174</v>
      </c>
      <c r="F521" s="12" t="s">
        <v>37</v>
      </c>
      <c r="G521" s="12">
        <v>2</v>
      </c>
      <c r="H521" s="77" t="s">
        <v>1627</v>
      </c>
      <c r="I521" s="61">
        <f t="shared" si="13"/>
        <v>0.013147916666666676</v>
      </c>
      <c r="J521" s="62">
        <v>23.03219501396748</v>
      </c>
      <c r="K521" s="13"/>
      <c r="L521"/>
      <c r="M521" s="13"/>
    </row>
    <row r="522" spans="1:13" ht="12.75">
      <c r="A522" s="1">
        <v>53</v>
      </c>
      <c r="B522" s="75">
        <v>275</v>
      </c>
      <c r="C522" s="7" t="s">
        <v>1632</v>
      </c>
      <c r="D522" s="76">
        <v>1988</v>
      </c>
      <c r="E522" s="17" t="s">
        <v>31</v>
      </c>
      <c r="F522" s="12" t="s">
        <v>33</v>
      </c>
      <c r="G522" s="12">
        <v>2</v>
      </c>
      <c r="H522" s="77" t="s">
        <v>1636</v>
      </c>
      <c r="I522" s="61">
        <f t="shared" si="13"/>
        <v>0.013276157407407396</v>
      </c>
      <c r="J522" s="62">
        <v>23.000141929665688</v>
      </c>
      <c r="K522" s="13"/>
      <c r="L522"/>
      <c r="M522" s="13"/>
    </row>
    <row r="523" spans="1:13" ht="12.75">
      <c r="A523" s="1">
        <v>54</v>
      </c>
      <c r="B523" s="75">
        <v>350</v>
      </c>
      <c r="C523" s="7" t="s">
        <v>1637</v>
      </c>
      <c r="D523" s="76">
        <v>1983</v>
      </c>
      <c r="E523" s="17" t="s">
        <v>158</v>
      </c>
      <c r="F523" s="12" t="s">
        <v>33</v>
      </c>
      <c r="G523" s="12">
        <v>2</v>
      </c>
      <c r="H523" s="77" t="s">
        <v>1641</v>
      </c>
      <c r="I523" s="61">
        <f t="shared" si="13"/>
        <v>0.013346412037037042</v>
      </c>
      <c r="J523" s="62">
        <v>22.982619958432483</v>
      </c>
      <c r="K523" s="13"/>
      <c r="L523"/>
      <c r="M523" s="13"/>
    </row>
    <row r="524" spans="1:13" ht="12.75">
      <c r="A524" s="1">
        <v>55</v>
      </c>
      <c r="B524" s="75">
        <v>557</v>
      </c>
      <c r="C524" s="7" t="s">
        <v>1642</v>
      </c>
      <c r="D524" s="76">
        <v>1983</v>
      </c>
      <c r="E524" s="17" t="s">
        <v>158</v>
      </c>
      <c r="F524" s="12" t="s">
        <v>33</v>
      </c>
      <c r="G524" s="12">
        <v>2</v>
      </c>
      <c r="H524" s="77" t="s">
        <v>1646</v>
      </c>
      <c r="I524" s="61">
        <f t="shared" si="13"/>
        <v>0.013347453703703702</v>
      </c>
      <c r="J524" s="62">
        <v>22.982360360699563</v>
      </c>
      <c r="K524" s="13"/>
      <c r="L524"/>
      <c r="M524" s="13"/>
    </row>
    <row r="525" spans="1:13" ht="12.75">
      <c r="A525" s="1">
        <v>56</v>
      </c>
      <c r="B525" s="75">
        <v>142</v>
      </c>
      <c r="C525" s="7" t="s">
        <v>327</v>
      </c>
      <c r="D525" s="76">
        <v>1988</v>
      </c>
      <c r="E525" s="17" t="s">
        <v>270</v>
      </c>
      <c r="F525" s="12" t="s">
        <v>41</v>
      </c>
      <c r="G525" s="12">
        <v>2</v>
      </c>
      <c r="H525" s="77" t="s">
        <v>1650</v>
      </c>
      <c r="I525" s="61">
        <f t="shared" si="13"/>
        <v>0.013368634259259257</v>
      </c>
      <c r="J525" s="62">
        <v>22.977083145120005</v>
      </c>
      <c r="K525" s="13"/>
      <c r="L525"/>
      <c r="M525" s="13"/>
    </row>
    <row r="526" spans="1:13" ht="12.75">
      <c r="A526" s="1">
        <v>57</v>
      </c>
      <c r="B526" s="75">
        <v>127</v>
      </c>
      <c r="C526" s="7" t="s">
        <v>1651</v>
      </c>
      <c r="D526" s="76">
        <v>1979</v>
      </c>
      <c r="E526" s="17" t="s">
        <v>1352</v>
      </c>
      <c r="F526" s="12" t="s">
        <v>1652</v>
      </c>
      <c r="G526" s="12">
        <v>2</v>
      </c>
      <c r="H526" s="77" t="s">
        <v>1656</v>
      </c>
      <c r="I526" s="61">
        <f t="shared" si="13"/>
        <v>0.013397800925925935</v>
      </c>
      <c r="J526" s="62">
        <v>22.969820124934145</v>
      </c>
      <c r="K526" s="13"/>
      <c r="L526"/>
      <c r="M526" s="13"/>
    </row>
    <row r="527" spans="1:13" ht="12.75">
      <c r="A527" s="1">
        <v>58</v>
      </c>
      <c r="B527" s="75">
        <v>172</v>
      </c>
      <c r="C527" s="7" t="s">
        <v>1657</v>
      </c>
      <c r="D527" s="76">
        <v>1983</v>
      </c>
      <c r="E527" s="17" t="s">
        <v>31</v>
      </c>
      <c r="F527" s="12" t="s">
        <v>788</v>
      </c>
      <c r="G527" s="12">
        <v>2</v>
      </c>
      <c r="H527" s="77" t="s">
        <v>1661</v>
      </c>
      <c r="I527" s="61">
        <f t="shared" si="13"/>
        <v>0.013422569444444449</v>
      </c>
      <c r="J527" s="62">
        <v>22.963655926383876</v>
      </c>
      <c r="K527" s="13"/>
      <c r="L527"/>
      <c r="M527" s="13"/>
    </row>
    <row r="528" spans="1:13" ht="12.75">
      <c r="A528" s="1">
        <v>59</v>
      </c>
      <c r="B528" s="75">
        <v>232</v>
      </c>
      <c r="C528" s="7" t="s">
        <v>720</v>
      </c>
      <c r="D528" s="76">
        <v>1991</v>
      </c>
      <c r="E528" s="17" t="s">
        <v>1662</v>
      </c>
      <c r="F528" s="12" t="s">
        <v>35</v>
      </c>
      <c r="G528" s="12">
        <v>2</v>
      </c>
      <c r="H528" s="77" t="s">
        <v>1666</v>
      </c>
      <c r="I528" s="61">
        <f t="shared" si="13"/>
        <v>0.013808217592592584</v>
      </c>
      <c r="J528" s="62">
        <v>22.868103790620484</v>
      </c>
      <c r="K528" s="13"/>
      <c r="L528"/>
      <c r="M528" s="13"/>
    </row>
    <row r="529" spans="1:13" ht="12.75">
      <c r="A529" s="1">
        <v>60</v>
      </c>
      <c r="B529" s="75">
        <v>165</v>
      </c>
      <c r="C529" s="7" t="s">
        <v>1667</v>
      </c>
      <c r="D529" s="76">
        <v>1981</v>
      </c>
      <c r="E529" s="17" t="s">
        <v>270</v>
      </c>
      <c r="F529" s="12" t="s">
        <v>41</v>
      </c>
      <c r="G529" s="12">
        <v>2</v>
      </c>
      <c r="H529" s="77" t="s">
        <v>1671</v>
      </c>
      <c r="I529" s="61">
        <f t="shared" si="13"/>
        <v>0.013906828703703689</v>
      </c>
      <c r="J529" s="62">
        <v>22.843798417700203</v>
      </c>
      <c r="K529" s="13"/>
      <c r="L529"/>
      <c r="M529" s="13"/>
    </row>
    <row r="530" spans="1:13" ht="12.75">
      <c r="A530" s="1">
        <v>61</v>
      </c>
      <c r="B530" s="75">
        <v>217</v>
      </c>
      <c r="C530" s="7" t="s">
        <v>400</v>
      </c>
      <c r="D530" s="76">
        <v>1993</v>
      </c>
      <c r="E530" s="17" t="s">
        <v>158</v>
      </c>
      <c r="F530" s="12" t="s">
        <v>33</v>
      </c>
      <c r="G530" s="12">
        <v>2</v>
      </c>
      <c r="H530" s="77" t="s">
        <v>1675</v>
      </c>
      <c r="I530" s="61">
        <f t="shared" si="13"/>
        <v>0.014287384259259267</v>
      </c>
      <c r="J530" s="62">
        <v>22.75048266505654</v>
      </c>
      <c r="K530" s="13"/>
      <c r="L530"/>
      <c r="M530" s="13"/>
    </row>
    <row r="531" spans="1:13" ht="12.75">
      <c r="A531" s="1">
        <v>62</v>
      </c>
      <c r="B531" s="41">
        <v>174</v>
      </c>
      <c r="C531" s="18" t="s">
        <v>1676</v>
      </c>
      <c r="D531" s="41">
        <v>1990</v>
      </c>
      <c r="E531" s="37" t="s">
        <v>31</v>
      </c>
      <c r="F531" s="16" t="s">
        <v>515</v>
      </c>
      <c r="G531" s="12">
        <v>2</v>
      </c>
      <c r="H531" s="10" t="s">
        <v>1680</v>
      </c>
      <c r="I531" s="61">
        <f t="shared" si="13"/>
        <v>0.014365277777777782</v>
      </c>
      <c r="J531" s="62">
        <v>22.731476366687808</v>
      </c>
      <c r="K531" s="13"/>
      <c r="L531"/>
      <c r="M531" s="13"/>
    </row>
    <row r="532" spans="1:13" ht="12.75">
      <c r="A532" s="1">
        <v>63</v>
      </c>
      <c r="B532" s="75">
        <v>146</v>
      </c>
      <c r="C532" s="7" t="s">
        <v>523</v>
      </c>
      <c r="D532" s="76">
        <v>1976</v>
      </c>
      <c r="E532" s="17" t="s">
        <v>517</v>
      </c>
      <c r="F532" s="12" t="s">
        <v>35</v>
      </c>
      <c r="G532" s="12">
        <v>2</v>
      </c>
      <c r="H532" s="77" t="s">
        <v>1684</v>
      </c>
      <c r="I532" s="61">
        <f t="shared" si="13"/>
        <v>0.014382870370370365</v>
      </c>
      <c r="J532" s="62">
        <v>22.72718810620418</v>
      </c>
      <c r="K532" s="13"/>
      <c r="L532"/>
      <c r="M532" s="13"/>
    </row>
    <row r="533" spans="1:13" ht="12.75">
      <c r="A533" s="1">
        <v>64</v>
      </c>
      <c r="B533" s="75">
        <v>148</v>
      </c>
      <c r="C533" s="7" t="s">
        <v>411</v>
      </c>
      <c r="D533" s="76">
        <v>1985</v>
      </c>
      <c r="E533" s="17" t="s">
        <v>412</v>
      </c>
      <c r="F533" s="12" t="s">
        <v>33</v>
      </c>
      <c r="G533" s="12">
        <v>2</v>
      </c>
      <c r="H533" s="77" t="s">
        <v>1688</v>
      </c>
      <c r="I533" s="61">
        <f t="shared" si="13"/>
        <v>0.014396527777777779</v>
      </c>
      <c r="J533" s="62">
        <v>22.72386017727887</v>
      </c>
      <c r="K533" s="13"/>
      <c r="L533"/>
      <c r="M533" s="13"/>
    </row>
    <row r="534" spans="1:13" ht="12.75">
      <c r="A534" s="1">
        <v>65</v>
      </c>
      <c r="B534" s="75">
        <v>157</v>
      </c>
      <c r="C534" s="7" t="s">
        <v>1689</v>
      </c>
      <c r="D534" s="76">
        <v>1971</v>
      </c>
      <c r="E534" s="17" t="s">
        <v>31</v>
      </c>
      <c r="F534" s="12" t="s">
        <v>1690</v>
      </c>
      <c r="G534" s="12">
        <v>2</v>
      </c>
      <c r="H534" s="77" t="s">
        <v>1694</v>
      </c>
      <c r="I534" s="61">
        <f t="shared" si="13"/>
        <v>0.014578935185185188</v>
      </c>
      <c r="J534" s="62">
        <v>22.679505836455398</v>
      </c>
      <c r="K534" s="13"/>
      <c r="L534"/>
      <c r="M534" s="13"/>
    </row>
    <row r="535" spans="1:13" ht="12.75">
      <c r="A535" s="1">
        <v>66</v>
      </c>
      <c r="B535" s="75">
        <v>135</v>
      </c>
      <c r="C535" s="7" t="s">
        <v>379</v>
      </c>
      <c r="D535" s="76">
        <v>1995</v>
      </c>
      <c r="E535" s="17" t="s">
        <v>31</v>
      </c>
      <c r="F535" s="12" t="s">
        <v>470</v>
      </c>
      <c r="G535" s="12">
        <v>2</v>
      </c>
      <c r="H535" s="77" t="s">
        <v>1698</v>
      </c>
      <c r="I535" s="61">
        <f t="shared" si="13"/>
        <v>0.01458020833333333</v>
      </c>
      <c r="J535" s="62">
        <v>22.679196865138536</v>
      </c>
      <c r="K535" s="13"/>
      <c r="L535"/>
      <c r="M535" s="13"/>
    </row>
    <row r="536" spans="1:13" ht="12.75">
      <c r="A536" s="1">
        <v>67</v>
      </c>
      <c r="B536" s="75">
        <v>152</v>
      </c>
      <c r="C536" s="7" t="s">
        <v>414</v>
      </c>
      <c r="D536" s="76">
        <v>1977</v>
      </c>
      <c r="E536" s="17" t="s">
        <v>156</v>
      </c>
      <c r="F536" s="12" t="s">
        <v>181</v>
      </c>
      <c r="G536" s="12">
        <v>2</v>
      </c>
      <c r="H536" s="77" t="s">
        <v>1702</v>
      </c>
      <c r="I536" s="61">
        <f aca="true" t="shared" si="14" ref="I536:I599">H536-$H$470</f>
        <v>0.014585995370370364</v>
      </c>
      <c r="J536" s="62">
        <v>22.677792556155772</v>
      </c>
      <c r="K536" s="13"/>
      <c r="L536"/>
      <c r="M536" s="13"/>
    </row>
    <row r="537" spans="1:13" ht="12.75">
      <c r="A537" s="1">
        <v>68</v>
      </c>
      <c r="B537" s="75">
        <v>204</v>
      </c>
      <c r="C537" s="7" t="s">
        <v>534</v>
      </c>
      <c r="D537" s="76">
        <v>1986</v>
      </c>
      <c r="E537" s="17" t="s">
        <v>393</v>
      </c>
      <c r="F537" s="12" t="s">
        <v>46</v>
      </c>
      <c r="G537" s="12">
        <v>2</v>
      </c>
      <c r="H537" s="77" t="s">
        <v>1706</v>
      </c>
      <c r="I537" s="61">
        <f t="shared" si="14"/>
        <v>0.014900925925925929</v>
      </c>
      <c r="J537" s="62">
        <v>22.601631434929594</v>
      </c>
      <c r="K537" s="13"/>
      <c r="L537"/>
      <c r="M537" s="13"/>
    </row>
    <row r="538" spans="1:13" ht="12.75">
      <c r="A538" s="1">
        <v>69</v>
      </c>
      <c r="B538" s="75">
        <v>131</v>
      </c>
      <c r="C538" s="7" t="s">
        <v>376</v>
      </c>
      <c r="D538" s="76">
        <v>1977</v>
      </c>
      <c r="E538" s="17" t="s">
        <v>558</v>
      </c>
      <c r="F538" s="12" t="s">
        <v>37</v>
      </c>
      <c r="G538" s="12">
        <v>2</v>
      </c>
      <c r="H538" s="77" t="s">
        <v>1710</v>
      </c>
      <c r="I538" s="61">
        <f t="shared" si="14"/>
        <v>0.0149380787037037</v>
      </c>
      <c r="J538" s="62">
        <v>22.592680326898023</v>
      </c>
      <c r="K538" s="13"/>
      <c r="L538"/>
      <c r="M538" s="13"/>
    </row>
    <row r="539" spans="1:13" ht="12.75">
      <c r="A539" s="1">
        <v>70</v>
      </c>
      <c r="B539" s="75">
        <v>186</v>
      </c>
      <c r="C539" s="7" t="s">
        <v>544</v>
      </c>
      <c r="D539" s="76">
        <v>1973</v>
      </c>
      <c r="E539" s="17" t="s">
        <v>174</v>
      </c>
      <c r="F539" s="12" t="s">
        <v>37</v>
      </c>
      <c r="G539" s="12">
        <v>2</v>
      </c>
      <c r="H539" s="77" t="s">
        <v>1718</v>
      </c>
      <c r="I539" s="61">
        <f t="shared" si="14"/>
        <v>0.015008564814814815</v>
      </c>
      <c r="J539" s="62">
        <v>22.57571778873359</v>
      </c>
      <c r="K539" s="13"/>
      <c r="L539"/>
      <c r="M539" s="13"/>
    </row>
    <row r="540" spans="1:13" ht="12.75">
      <c r="A540" s="1">
        <v>71</v>
      </c>
      <c r="B540" s="75">
        <v>171</v>
      </c>
      <c r="C540" s="7" t="s">
        <v>99</v>
      </c>
      <c r="D540" s="76">
        <v>1985</v>
      </c>
      <c r="E540" s="17" t="s">
        <v>785</v>
      </c>
      <c r="F540" s="12" t="s">
        <v>33</v>
      </c>
      <c r="G540" s="12">
        <v>2</v>
      </c>
      <c r="H540" s="77" t="s">
        <v>1727</v>
      </c>
      <c r="I540" s="61">
        <f t="shared" si="14"/>
        <v>0.015134490740740733</v>
      </c>
      <c r="J540" s="62">
        <v>22.545476930653454</v>
      </c>
      <c r="K540" s="13"/>
      <c r="L540"/>
      <c r="M540" s="13"/>
    </row>
    <row r="541" spans="1:13" ht="12.75">
      <c r="A541" s="1">
        <v>72</v>
      </c>
      <c r="B541" s="75">
        <v>237</v>
      </c>
      <c r="C541" s="7" t="s">
        <v>279</v>
      </c>
      <c r="D541" s="76">
        <v>1988</v>
      </c>
      <c r="E541" s="17" t="s">
        <v>251</v>
      </c>
      <c r="F541" s="12" t="s">
        <v>33</v>
      </c>
      <c r="G541" s="12">
        <v>2</v>
      </c>
      <c r="H541" s="77" t="s">
        <v>1731</v>
      </c>
      <c r="I541" s="61">
        <f t="shared" si="14"/>
        <v>0.015217592592592588</v>
      </c>
      <c r="J541" s="62">
        <v>22.525564522973934</v>
      </c>
      <c r="K541" s="13"/>
      <c r="L541"/>
      <c r="M541" s="13"/>
    </row>
    <row r="542" spans="1:13" ht="12.75">
      <c r="A542" s="1">
        <v>73</v>
      </c>
      <c r="B542" s="75">
        <v>143</v>
      </c>
      <c r="C542" s="7" t="s">
        <v>282</v>
      </c>
      <c r="D542" s="76">
        <v>1979</v>
      </c>
      <c r="E542" s="17" t="s">
        <v>1736</v>
      </c>
      <c r="F542" s="12" t="s">
        <v>35</v>
      </c>
      <c r="G542" s="12">
        <v>2</v>
      </c>
      <c r="H542" s="77" t="s">
        <v>1740</v>
      </c>
      <c r="I542" s="61">
        <f t="shared" si="14"/>
        <v>0.01550810185185185</v>
      </c>
      <c r="J542" s="62">
        <v>22.456229850156905</v>
      </c>
      <c r="K542" s="13"/>
      <c r="L542"/>
      <c r="M542" s="13"/>
    </row>
    <row r="543" spans="1:13" ht="12.75">
      <c r="A543" s="1">
        <v>74</v>
      </c>
      <c r="B543" s="75">
        <v>166</v>
      </c>
      <c r="C543" s="7" t="s">
        <v>289</v>
      </c>
      <c r="D543" s="76">
        <v>1990</v>
      </c>
      <c r="E543" s="17" t="s">
        <v>31</v>
      </c>
      <c r="F543" s="12" t="s">
        <v>33</v>
      </c>
      <c r="G543" s="12">
        <v>2</v>
      </c>
      <c r="H543" s="77" t="s">
        <v>1749</v>
      </c>
      <c r="I543" s="61">
        <f t="shared" si="14"/>
        <v>0.015900462962962963</v>
      </c>
      <c r="J543" s="62">
        <v>22.363261333369156</v>
      </c>
      <c r="K543" s="13"/>
      <c r="L543"/>
      <c r="M543" s="13"/>
    </row>
    <row r="544" spans="1:13" ht="12.75">
      <c r="A544" s="1">
        <v>75</v>
      </c>
      <c r="B544" s="75">
        <v>198</v>
      </c>
      <c r="C544" s="7" t="s">
        <v>1750</v>
      </c>
      <c r="D544" s="76">
        <v>1987</v>
      </c>
      <c r="E544" s="17" t="s">
        <v>31</v>
      </c>
      <c r="F544" s="12" t="s">
        <v>33</v>
      </c>
      <c r="G544" s="12">
        <v>2</v>
      </c>
      <c r="H544" s="77" t="s">
        <v>1754</v>
      </c>
      <c r="I544" s="61">
        <f t="shared" si="14"/>
        <v>0.016109953703703703</v>
      </c>
      <c r="J544" s="62">
        <v>22.313937803188438</v>
      </c>
      <c r="K544" s="13"/>
      <c r="L544"/>
      <c r="M544" s="13"/>
    </row>
    <row r="545" spans="1:13" ht="12.75">
      <c r="A545" s="1">
        <v>76</v>
      </c>
      <c r="B545" s="75">
        <v>212</v>
      </c>
      <c r="C545" s="7" t="s">
        <v>1755</v>
      </c>
      <c r="D545" s="76">
        <v>1988</v>
      </c>
      <c r="E545" s="17" t="s">
        <v>1756</v>
      </c>
      <c r="F545" s="12" t="s">
        <v>35</v>
      </c>
      <c r="G545" s="12">
        <v>2</v>
      </c>
      <c r="H545" s="77" t="s">
        <v>1760</v>
      </c>
      <c r="I545" s="61">
        <f t="shared" si="14"/>
        <v>0.01611076388888888</v>
      </c>
      <c r="J545" s="62">
        <v>22.31374747154729</v>
      </c>
      <c r="K545" s="13"/>
      <c r="L545"/>
      <c r="M545" s="13"/>
    </row>
    <row r="546" spans="1:13" ht="12.75">
      <c r="A546" s="1">
        <v>77</v>
      </c>
      <c r="B546" s="75">
        <v>223</v>
      </c>
      <c r="C546" s="7" t="s">
        <v>335</v>
      </c>
      <c r="D546" s="76">
        <v>1982</v>
      </c>
      <c r="E546" s="17" t="s">
        <v>156</v>
      </c>
      <c r="F546" s="12" t="s">
        <v>269</v>
      </c>
      <c r="G546" s="12">
        <v>2</v>
      </c>
      <c r="H546" s="77" t="s">
        <v>1764</v>
      </c>
      <c r="I546" s="61">
        <f t="shared" si="14"/>
        <v>0.01615173611111112</v>
      </c>
      <c r="J546" s="62">
        <v>22.304126360817232</v>
      </c>
      <c r="K546" s="13"/>
      <c r="L546"/>
      <c r="M546" s="13"/>
    </row>
    <row r="547" spans="1:13" ht="12.75">
      <c r="A547" s="1">
        <v>78</v>
      </c>
      <c r="B547" s="75">
        <v>175</v>
      </c>
      <c r="C547" s="7" t="s">
        <v>145</v>
      </c>
      <c r="D547" s="76">
        <v>1975</v>
      </c>
      <c r="E547" s="17" t="s">
        <v>31</v>
      </c>
      <c r="F547" s="12" t="s">
        <v>33</v>
      </c>
      <c r="G547" s="12">
        <v>2</v>
      </c>
      <c r="H547" s="77" t="s">
        <v>1768</v>
      </c>
      <c r="I547" s="61">
        <f t="shared" si="14"/>
        <v>0.016375231481481484</v>
      </c>
      <c r="J547" s="62">
        <v>22.251790824417185</v>
      </c>
      <c r="K547" s="13"/>
      <c r="L547"/>
      <c r="M547" s="13"/>
    </row>
    <row r="548" spans="1:13" ht="12.75">
      <c r="A548" s="1">
        <v>79</v>
      </c>
      <c r="B548" s="75">
        <v>169</v>
      </c>
      <c r="C548" s="7" t="s">
        <v>273</v>
      </c>
      <c r="D548" s="76">
        <v>1982</v>
      </c>
      <c r="E548" s="17" t="s">
        <v>159</v>
      </c>
      <c r="F548" s="12" t="s">
        <v>682</v>
      </c>
      <c r="G548" s="12">
        <v>2</v>
      </c>
      <c r="H548" s="77" t="s">
        <v>1776</v>
      </c>
      <c r="I548" s="61">
        <f t="shared" si="14"/>
        <v>0.016648495370370373</v>
      </c>
      <c r="J548" s="62">
        <v>22.18813385580621</v>
      </c>
      <c r="K548" s="13"/>
      <c r="L548"/>
      <c r="M548" s="13"/>
    </row>
    <row r="549" spans="1:13" ht="12.75">
      <c r="A549" s="1">
        <v>80</v>
      </c>
      <c r="B549" s="75">
        <v>158</v>
      </c>
      <c r="C549" s="7" t="s">
        <v>529</v>
      </c>
      <c r="D549" s="76">
        <v>2005</v>
      </c>
      <c r="E549" s="17" t="s">
        <v>594</v>
      </c>
      <c r="F549" s="12" t="s">
        <v>7</v>
      </c>
      <c r="G549" s="12">
        <v>2</v>
      </c>
      <c r="H549" s="77" t="s">
        <v>1784</v>
      </c>
      <c r="I549" s="61">
        <f t="shared" si="14"/>
        <v>0.016764120370370367</v>
      </c>
      <c r="J549" s="62">
        <v>22.16130847568392</v>
      </c>
      <c r="K549" s="13"/>
      <c r="L549"/>
      <c r="M549" s="13"/>
    </row>
    <row r="550" spans="1:13" ht="12.75">
      <c r="A550" s="1">
        <v>81</v>
      </c>
      <c r="B550" s="75">
        <v>351</v>
      </c>
      <c r="C550" s="7" t="s">
        <v>1785</v>
      </c>
      <c r="D550" s="76">
        <v>1980</v>
      </c>
      <c r="E550" s="17" t="s">
        <v>1786</v>
      </c>
      <c r="F550" s="12" t="s">
        <v>36</v>
      </c>
      <c r="G550" s="12">
        <v>2</v>
      </c>
      <c r="H550" s="77" t="s">
        <v>1790</v>
      </c>
      <c r="I550" s="61">
        <f t="shared" si="14"/>
        <v>0.016965277777777774</v>
      </c>
      <c r="J550" s="62">
        <v>22.114793555407147</v>
      </c>
      <c r="K550" s="13"/>
      <c r="L550"/>
      <c r="M550" s="13"/>
    </row>
    <row r="551" spans="1:13" ht="12.75">
      <c r="A551" s="1">
        <v>82</v>
      </c>
      <c r="B551" s="75">
        <v>333</v>
      </c>
      <c r="C551" s="7" t="s">
        <v>486</v>
      </c>
      <c r="D551" s="76">
        <v>1999</v>
      </c>
      <c r="E551" s="17" t="s">
        <v>378</v>
      </c>
      <c r="F551" s="12" t="s">
        <v>46</v>
      </c>
      <c r="G551" s="12">
        <v>2</v>
      </c>
      <c r="H551" s="77" t="s">
        <v>1794</v>
      </c>
      <c r="I551" s="61">
        <f t="shared" si="14"/>
        <v>0.017298032407407404</v>
      </c>
      <c r="J551" s="62">
        <v>22.038275738400177</v>
      </c>
      <c r="K551" s="13"/>
      <c r="L551"/>
      <c r="M551" s="13"/>
    </row>
    <row r="552" spans="1:13" ht="12.75">
      <c r="A552" s="1">
        <v>83</v>
      </c>
      <c r="B552" s="75">
        <v>185</v>
      </c>
      <c r="C552" s="7" t="s">
        <v>1799</v>
      </c>
      <c r="D552" s="76">
        <v>1986</v>
      </c>
      <c r="E552" s="17" t="s">
        <v>378</v>
      </c>
      <c r="F552" s="12" t="s">
        <v>33</v>
      </c>
      <c r="G552" s="12">
        <v>2</v>
      </c>
      <c r="H552" s="77" t="s">
        <v>1803</v>
      </c>
      <c r="I552" s="61">
        <f t="shared" si="14"/>
        <v>0.017344907407407406</v>
      </c>
      <c r="J552" s="62">
        <v>22.027539235652085</v>
      </c>
      <c r="K552" s="13"/>
      <c r="L552"/>
      <c r="M552" s="13"/>
    </row>
    <row r="553" spans="1:13" ht="12.75">
      <c r="A553" s="1">
        <v>84</v>
      </c>
      <c r="B553" s="75">
        <v>234</v>
      </c>
      <c r="C553" s="7" t="s">
        <v>524</v>
      </c>
      <c r="D553" s="76">
        <v>1983</v>
      </c>
      <c r="E553" s="17" t="s">
        <v>477</v>
      </c>
      <c r="F553" s="12" t="s">
        <v>326</v>
      </c>
      <c r="G553" s="12">
        <v>2</v>
      </c>
      <c r="H553" s="77" t="s">
        <v>1813</v>
      </c>
      <c r="I553" s="61">
        <f t="shared" si="14"/>
        <v>0.01768796296296296</v>
      </c>
      <c r="J553" s="62">
        <v>21.949281242546032</v>
      </c>
      <c r="K553" s="13"/>
      <c r="L553"/>
      <c r="M553" s="13"/>
    </row>
    <row r="554" spans="1:13" ht="12.75">
      <c r="A554" s="1">
        <v>85</v>
      </c>
      <c r="B554" s="75">
        <v>219</v>
      </c>
      <c r="C554" s="7" t="s">
        <v>752</v>
      </c>
      <c r="D554" s="76">
        <v>1985</v>
      </c>
      <c r="E554" s="17" t="s">
        <v>813</v>
      </c>
      <c r="F554" s="12" t="s">
        <v>43</v>
      </c>
      <c r="G554" s="12">
        <v>2</v>
      </c>
      <c r="H554" s="77" t="s">
        <v>1817</v>
      </c>
      <c r="I554" s="61">
        <f t="shared" si="14"/>
        <v>0.017738541666666663</v>
      </c>
      <c r="J554" s="62">
        <v>21.93779021568806</v>
      </c>
      <c r="K554" s="13"/>
      <c r="L554"/>
      <c r="M554" s="13"/>
    </row>
    <row r="555" spans="1:13" ht="12.75">
      <c r="A555" s="1">
        <v>86</v>
      </c>
      <c r="B555" s="75">
        <v>163</v>
      </c>
      <c r="C555" s="7" t="s">
        <v>1818</v>
      </c>
      <c r="D555" s="76">
        <v>1992</v>
      </c>
      <c r="E555" s="17" t="s">
        <v>1548</v>
      </c>
      <c r="F555" s="12" t="s">
        <v>33</v>
      </c>
      <c r="G555" s="12">
        <v>2</v>
      </c>
      <c r="H555" s="77" t="s">
        <v>1822</v>
      </c>
      <c r="I555" s="61">
        <f t="shared" si="14"/>
        <v>0.017739699074074078</v>
      </c>
      <c r="J555" s="62">
        <v>21.937527403939455</v>
      </c>
      <c r="K555" s="13"/>
      <c r="L555"/>
      <c r="M555" s="13"/>
    </row>
    <row r="556" spans="1:13" ht="12.75">
      <c r="A556" s="1">
        <v>87</v>
      </c>
      <c r="B556" s="75">
        <v>567</v>
      </c>
      <c r="C556" s="7" t="s">
        <v>723</v>
      </c>
      <c r="D556" s="76">
        <v>1989</v>
      </c>
      <c r="E556" s="17" t="s">
        <v>1823</v>
      </c>
      <c r="F556" s="12" t="s">
        <v>37</v>
      </c>
      <c r="G556" s="12">
        <v>2</v>
      </c>
      <c r="H556" s="77" t="s">
        <v>1827</v>
      </c>
      <c r="I556" s="61">
        <f t="shared" si="14"/>
        <v>0.01781435185185186</v>
      </c>
      <c r="J556" s="62">
        <v>21.920589337294807</v>
      </c>
      <c r="K556" s="13"/>
      <c r="L556"/>
      <c r="M556" s="13"/>
    </row>
    <row r="557" spans="1:13" ht="12.75">
      <c r="A557" s="1">
        <v>88</v>
      </c>
      <c r="B557" s="75">
        <v>207</v>
      </c>
      <c r="C557" s="7" t="s">
        <v>404</v>
      </c>
      <c r="D557" s="76">
        <v>1971</v>
      </c>
      <c r="E557" s="17" t="s">
        <v>395</v>
      </c>
      <c r="F557" s="12" t="s">
        <v>41</v>
      </c>
      <c r="G557" s="12">
        <v>2</v>
      </c>
      <c r="H557" s="77" t="s">
        <v>1831</v>
      </c>
      <c r="I557" s="61">
        <f t="shared" si="14"/>
        <v>0.017908564814814815</v>
      </c>
      <c r="J557" s="62">
        <v>21.89925053187482</v>
      </c>
      <c r="K557" s="13"/>
      <c r="L557"/>
      <c r="M557" s="13"/>
    </row>
    <row r="558" spans="1:13" ht="12.75">
      <c r="A558" s="1">
        <v>89</v>
      </c>
      <c r="B558" s="75">
        <v>348</v>
      </c>
      <c r="C558" s="7" t="s">
        <v>1832</v>
      </c>
      <c r="D558" s="76">
        <v>1989</v>
      </c>
      <c r="E558" s="17" t="s">
        <v>368</v>
      </c>
      <c r="F558" s="12" t="s">
        <v>47</v>
      </c>
      <c r="G558" s="12">
        <v>2</v>
      </c>
      <c r="H558" s="77" t="s">
        <v>1836</v>
      </c>
      <c r="I558" s="61">
        <f t="shared" si="14"/>
        <v>0.018024768518518516</v>
      </c>
      <c r="J558" s="62">
        <v>21.872988078074815</v>
      </c>
      <c r="K558" s="13"/>
      <c r="L558"/>
      <c r="M558" s="13"/>
    </row>
    <row r="559" spans="1:13" ht="12.75">
      <c r="A559" s="1">
        <v>90</v>
      </c>
      <c r="B559" s="75">
        <v>238</v>
      </c>
      <c r="C559" s="7" t="s">
        <v>1837</v>
      </c>
      <c r="D559" s="76">
        <v>1990</v>
      </c>
      <c r="E559" s="17" t="s">
        <v>378</v>
      </c>
      <c r="F559" s="12" t="s">
        <v>1838</v>
      </c>
      <c r="G559" s="12">
        <v>2</v>
      </c>
      <c r="H559" s="77" t="s">
        <v>1842</v>
      </c>
      <c r="I559" s="61">
        <f t="shared" si="14"/>
        <v>0.01807361111111111</v>
      </c>
      <c r="J559" s="62">
        <v>21.861968269583187</v>
      </c>
      <c r="K559" s="13"/>
      <c r="L559"/>
      <c r="M559" s="13"/>
    </row>
    <row r="560" spans="1:13" ht="12.75">
      <c r="A560" s="1">
        <v>91</v>
      </c>
      <c r="B560" s="75">
        <v>192</v>
      </c>
      <c r="C560" s="7" t="s">
        <v>1843</v>
      </c>
      <c r="D560" s="76">
        <v>1993</v>
      </c>
      <c r="E560" s="17" t="s">
        <v>159</v>
      </c>
      <c r="F560" s="12" t="s">
        <v>682</v>
      </c>
      <c r="G560" s="12">
        <v>2</v>
      </c>
      <c r="H560" s="77" t="s">
        <v>1847</v>
      </c>
      <c r="I560" s="61">
        <f t="shared" si="14"/>
        <v>0.018143981481481483</v>
      </c>
      <c r="J560" s="62">
        <v>21.846110898360468</v>
      </c>
      <c r="K560" s="13"/>
      <c r="L560"/>
      <c r="M560" s="13"/>
    </row>
    <row r="561" spans="1:13" ht="12.75">
      <c r="A561" s="1">
        <v>92</v>
      </c>
      <c r="B561" s="75">
        <v>193</v>
      </c>
      <c r="C561" s="7" t="s">
        <v>536</v>
      </c>
      <c r="D561" s="76">
        <v>1983</v>
      </c>
      <c r="E561" s="17" t="s">
        <v>1662</v>
      </c>
      <c r="F561" s="12" t="s">
        <v>35</v>
      </c>
      <c r="G561" s="12">
        <v>2</v>
      </c>
      <c r="H561" s="77" t="s">
        <v>1851</v>
      </c>
      <c r="I561" s="61">
        <f t="shared" si="14"/>
        <v>0.01817256944444444</v>
      </c>
      <c r="J561" s="62">
        <v>21.839675410328766</v>
      </c>
      <c r="K561" s="13"/>
      <c r="L561"/>
      <c r="M561" s="13"/>
    </row>
    <row r="562" spans="1:13" ht="12.75">
      <c r="A562" s="1">
        <v>93</v>
      </c>
      <c r="B562" s="75">
        <v>208</v>
      </c>
      <c r="C562" s="7" t="s">
        <v>525</v>
      </c>
      <c r="D562" s="76">
        <v>1982</v>
      </c>
      <c r="E562" s="17" t="s">
        <v>478</v>
      </c>
      <c r="F562" s="12" t="s">
        <v>33</v>
      </c>
      <c r="G562" s="12">
        <v>2</v>
      </c>
      <c r="H562" s="77" t="s">
        <v>1855</v>
      </c>
      <c r="I562" s="61">
        <f t="shared" si="14"/>
        <v>0.018225462962962957</v>
      </c>
      <c r="J562" s="62">
        <v>21.827778446618375</v>
      </c>
      <c r="K562" s="13"/>
      <c r="L562"/>
      <c r="M562" s="13"/>
    </row>
    <row r="563" spans="1:13" ht="12.75">
      <c r="A563" s="1">
        <v>94</v>
      </c>
      <c r="B563" s="75">
        <v>244</v>
      </c>
      <c r="C563" s="7" t="s">
        <v>472</v>
      </c>
      <c r="D563" s="76">
        <v>1994</v>
      </c>
      <c r="E563" s="17" t="s">
        <v>31</v>
      </c>
      <c r="F563" s="12" t="s">
        <v>33</v>
      </c>
      <c r="G563" s="12">
        <v>2</v>
      </c>
      <c r="H563" s="77" t="s">
        <v>1859</v>
      </c>
      <c r="I563" s="61">
        <f t="shared" si="14"/>
        <v>0.01826956018518519</v>
      </c>
      <c r="J563" s="62">
        <v>21.817869874373297</v>
      </c>
      <c r="K563" s="13"/>
      <c r="L563"/>
      <c r="M563" s="13"/>
    </row>
    <row r="564" spans="1:13" ht="12.75">
      <c r="A564" s="1">
        <v>95</v>
      </c>
      <c r="B564" s="75">
        <v>215</v>
      </c>
      <c r="C564" s="7" t="s">
        <v>1860</v>
      </c>
      <c r="D564" s="76">
        <v>1984</v>
      </c>
      <c r="E564" s="17" t="s">
        <v>31</v>
      </c>
      <c r="F564" s="12" t="s">
        <v>41</v>
      </c>
      <c r="G564" s="12">
        <v>2</v>
      </c>
      <c r="H564" s="77" t="s">
        <v>1864</v>
      </c>
      <c r="I564" s="61">
        <f t="shared" si="14"/>
        <v>0.018273379629629632</v>
      </c>
      <c r="J564" s="62">
        <v>21.817012074891732</v>
      </c>
      <c r="K564" s="13"/>
      <c r="L564"/>
      <c r="M564" s="13"/>
    </row>
    <row r="565" spans="1:13" ht="12.75">
      <c r="A565" s="1">
        <v>96</v>
      </c>
      <c r="B565" s="75">
        <v>221</v>
      </c>
      <c r="C565" s="7" t="s">
        <v>528</v>
      </c>
      <c r="D565" s="76">
        <v>1979</v>
      </c>
      <c r="E565" s="17" t="s">
        <v>31</v>
      </c>
      <c r="F565" s="12" t="s">
        <v>35</v>
      </c>
      <c r="G565" s="12">
        <v>2</v>
      </c>
      <c r="H565" s="77" t="s">
        <v>1868</v>
      </c>
      <c r="I565" s="61">
        <f t="shared" si="14"/>
        <v>0.018941435185185193</v>
      </c>
      <c r="J565" s="62">
        <v>21.66800573175075</v>
      </c>
      <c r="K565" s="13"/>
      <c r="L565"/>
      <c r="M565" s="13"/>
    </row>
    <row r="566" spans="1:13" ht="12.75">
      <c r="A566" s="1">
        <v>97</v>
      </c>
      <c r="B566" s="75">
        <v>181</v>
      </c>
      <c r="C566" s="7" t="s">
        <v>1869</v>
      </c>
      <c r="D566" s="76">
        <v>1982</v>
      </c>
      <c r="E566" s="17" t="s">
        <v>31</v>
      </c>
      <c r="F566" s="12" t="s">
        <v>35</v>
      </c>
      <c r="G566" s="12">
        <v>2</v>
      </c>
      <c r="H566" s="77" t="s">
        <v>1873</v>
      </c>
      <c r="I566" s="61">
        <f t="shared" si="14"/>
        <v>0.018945486111111118</v>
      </c>
      <c r="J566" s="62">
        <v>21.667108401802277</v>
      </c>
      <c r="K566" s="13"/>
      <c r="L566"/>
      <c r="M566" s="13"/>
    </row>
    <row r="567" spans="1:13" ht="12.75">
      <c r="A567" s="1">
        <v>98</v>
      </c>
      <c r="B567" s="75">
        <v>369</v>
      </c>
      <c r="C567" s="7" t="s">
        <v>1874</v>
      </c>
      <c r="D567" s="76">
        <v>1996</v>
      </c>
      <c r="E567" s="17" t="s">
        <v>31</v>
      </c>
      <c r="F567" s="12" t="s">
        <v>316</v>
      </c>
      <c r="G567" s="12">
        <v>2</v>
      </c>
      <c r="H567" s="77" t="s">
        <v>1878</v>
      </c>
      <c r="I567" s="61">
        <f t="shared" si="14"/>
        <v>0.019092476851851836</v>
      </c>
      <c r="J567" s="62">
        <v>21.634598344560988</v>
      </c>
      <c r="K567" s="13"/>
      <c r="L567"/>
      <c r="M567" s="13"/>
    </row>
    <row r="568" spans="1:13" ht="12.75">
      <c r="A568" s="1">
        <v>99</v>
      </c>
      <c r="B568" s="75">
        <v>188</v>
      </c>
      <c r="C568" s="7" t="s">
        <v>332</v>
      </c>
      <c r="D568" s="76">
        <v>1985</v>
      </c>
      <c r="E568" s="17" t="s">
        <v>1879</v>
      </c>
      <c r="F568" s="12" t="s">
        <v>35</v>
      </c>
      <c r="G568" s="12">
        <v>2</v>
      </c>
      <c r="H568" s="77" t="s">
        <v>1883</v>
      </c>
      <c r="I568" s="61">
        <f t="shared" si="14"/>
        <v>0.019106365740740747</v>
      </c>
      <c r="J568" s="62">
        <v>21.63153157197162</v>
      </c>
      <c r="K568" s="13"/>
      <c r="L568"/>
      <c r="M568" s="13"/>
    </row>
    <row r="569" spans="1:13" ht="12.75">
      <c r="A569" s="1">
        <v>100</v>
      </c>
      <c r="B569" s="75">
        <v>199</v>
      </c>
      <c r="C569" s="7" t="s">
        <v>87</v>
      </c>
      <c r="D569" s="76">
        <v>1977</v>
      </c>
      <c r="E569" s="17" t="s">
        <v>31</v>
      </c>
      <c r="F569" s="12" t="s">
        <v>33</v>
      </c>
      <c r="G569" s="12">
        <v>2</v>
      </c>
      <c r="H569" s="77" t="s">
        <v>1887</v>
      </c>
      <c r="I569" s="61">
        <f t="shared" si="14"/>
        <v>0.01934421296296296</v>
      </c>
      <c r="J569" s="62">
        <v>21.579147699084487</v>
      </c>
      <c r="K569" s="13"/>
      <c r="L569"/>
      <c r="M569" s="13"/>
    </row>
    <row r="570" spans="1:13" ht="12.75">
      <c r="A570" s="1">
        <v>101</v>
      </c>
      <c r="B570" s="75">
        <v>228</v>
      </c>
      <c r="C570" s="7" t="s">
        <v>187</v>
      </c>
      <c r="D570" s="76">
        <v>1971</v>
      </c>
      <c r="E570" s="17" t="s">
        <v>163</v>
      </c>
      <c r="F570" s="12" t="s">
        <v>33</v>
      </c>
      <c r="G570" s="12">
        <v>2</v>
      </c>
      <c r="H570" s="77" t="s">
        <v>1901</v>
      </c>
      <c r="I570" s="61">
        <f t="shared" si="14"/>
        <v>0.01957129629629631</v>
      </c>
      <c r="J570" s="62">
        <v>21.52937068445575</v>
      </c>
      <c r="K570" s="13"/>
      <c r="L570"/>
      <c r="M570" s="13"/>
    </row>
    <row r="571" spans="1:13" ht="12.75">
      <c r="A571" s="1">
        <v>102</v>
      </c>
      <c r="B571" s="75">
        <v>203</v>
      </c>
      <c r="C571" s="7" t="s">
        <v>29</v>
      </c>
      <c r="D571" s="76">
        <v>1969</v>
      </c>
      <c r="E571" s="17" t="s">
        <v>474</v>
      </c>
      <c r="F571" s="12" t="s">
        <v>33</v>
      </c>
      <c r="G571" s="12">
        <v>2</v>
      </c>
      <c r="H571" s="77" t="s">
        <v>1905</v>
      </c>
      <c r="I571" s="61">
        <f t="shared" si="14"/>
        <v>0.02006192129629629</v>
      </c>
      <c r="J571" s="62">
        <v>21.422605106703575</v>
      </c>
      <c r="K571" s="13"/>
      <c r="L571"/>
      <c r="M571" s="13"/>
    </row>
    <row r="572" spans="1:13" ht="12.75">
      <c r="A572" s="1">
        <v>103</v>
      </c>
      <c r="B572" s="75">
        <v>291</v>
      </c>
      <c r="C572" s="7" t="s">
        <v>1906</v>
      </c>
      <c r="D572" s="76">
        <v>1994</v>
      </c>
      <c r="E572" s="17" t="s">
        <v>362</v>
      </c>
      <c r="F572" s="12" t="s">
        <v>33</v>
      </c>
      <c r="G572" s="12">
        <v>2</v>
      </c>
      <c r="H572" s="77" t="s">
        <v>1910</v>
      </c>
      <c r="I572" s="61">
        <f t="shared" si="14"/>
        <v>0.020063194444444432</v>
      </c>
      <c r="J572" s="62">
        <v>21.422329432656888</v>
      </c>
      <c r="K572" s="13"/>
      <c r="L572"/>
      <c r="M572" s="13"/>
    </row>
    <row r="573" spans="1:13" ht="12.75">
      <c r="A573" s="1">
        <v>104</v>
      </c>
      <c r="B573" s="75">
        <v>205</v>
      </c>
      <c r="C573" s="7" t="s">
        <v>542</v>
      </c>
      <c r="D573" s="76">
        <v>1986</v>
      </c>
      <c r="E573" s="17" t="s">
        <v>31</v>
      </c>
      <c r="F573" s="12" t="s">
        <v>33</v>
      </c>
      <c r="G573" s="12">
        <v>2</v>
      </c>
      <c r="H573" s="77" t="s">
        <v>1914</v>
      </c>
      <c r="I573" s="61">
        <f t="shared" si="14"/>
        <v>0.020527083333333335</v>
      </c>
      <c r="J573" s="62">
        <v>21.322353889128884</v>
      </c>
      <c r="K573" s="13"/>
      <c r="L573"/>
      <c r="M573" s="13"/>
    </row>
    <row r="574" spans="1:13" ht="12.75">
      <c r="A574" s="1">
        <v>105</v>
      </c>
      <c r="B574" s="75">
        <v>267</v>
      </c>
      <c r="C574" s="7" t="s">
        <v>543</v>
      </c>
      <c r="D574" s="76">
        <v>1986</v>
      </c>
      <c r="E574" s="17" t="s">
        <v>1915</v>
      </c>
      <c r="F574" s="12" t="s">
        <v>33</v>
      </c>
      <c r="G574" s="12">
        <v>2</v>
      </c>
      <c r="H574" s="77" t="s">
        <v>1919</v>
      </c>
      <c r="I574" s="61">
        <f t="shared" si="14"/>
        <v>0.020528819444444443</v>
      </c>
      <c r="J574" s="62">
        <v>21.32198148182648</v>
      </c>
      <c r="K574" s="13"/>
      <c r="L574"/>
      <c r="M574" s="13"/>
    </row>
    <row r="575" spans="1:13" ht="12.75">
      <c r="A575" s="1">
        <v>106</v>
      </c>
      <c r="B575" s="75">
        <v>355</v>
      </c>
      <c r="C575" s="7" t="s">
        <v>1920</v>
      </c>
      <c r="D575" s="76">
        <v>1982</v>
      </c>
      <c r="E575" s="17" t="s">
        <v>31</v>
      </c>
      <c r="F575" s="12" t="s">
        <v>33</v>
      </c>
      <c r="G575" s="12">
        <v>2</v>
      </c>
      <c r="H575" s="77" t="s">
        <v>1924</v>
      </c>
      <c r="I575" s="61">
        <f t="shared" si="14"/>
        <v>0.02083090277777777</v>
      </c>
      <c r="J575" s="62">
        <v>21.2573800673754</v>
      </c>
      <c r="K575" s="13"/>
      <c r="L575"/>
      <c r="M575" s="13"/>
    </row>
    <row r="576" spans="1:13" ht="12.75">
      <c r="A576" s="1">
        <v>107</v>
      </c>
      <c r="B576" s="75">
        <v>304</v>
      </c>
      <c r="C576" s="7" t="s">
        <v>381</v>
      </c>
      <c r="D576" s="76">
        <v>1973</v>
      </c>
      <c r="E576" s="17" t="s">
        <v>163</v>
      </c>
      <c r="F576" s="12" t="s">
        <v>33</v>
      </c>
      <c r="G576" s="12">
        <v>2</v>
      </c>
      <c r="H576" s="77" t="s">
        <v>1932</v>
      </c>
      <c r="I576" s="61">
        <f t="shared" si="14"/>
        <v>0.020921990740740734</v>
      </c>
      <c r="J576" s="62">
        <v>21.237977381878828</v>
      </c>
      <c r="K576" s="13"/>
      <c r="L576"/>
      <c r="M576" s="13"/>
    </row>
    <row r="577" spans="1:13" ht="12.75">
      <c r="A577" s="1">
        <v>108</v>
      </c>
      <c r="B577" s="75">
        <v>372</v>
      </c>
      <c r="C577" s="7" t="s">
        <v>432</v>
      </c>
      <c r="D577" s="76">
        <v>1984</v>
      </c>
      <c r="E577" s="17" t="s">
        <v>156</v>
      </c>
      <c r="F577" s="12" t="s">
        <v>35</v>
      </c>
      <c r="G577" s="12">
        <v>2</v>
      </c>
      <c r="H577" s="77" t="s">
        <v>1936</v>
      </c>
      <c r="I577" s="61">
        <f t="shared" si="14"/>
        <v>0.021311226851851856</v>
      </c>
      <c r="J577" s="62">
        <v>21.15546354402536</v>
      </c>
      <c r="K577" s="13"/>
      <c r="L577"/>
      <c r="M577" s="13"/>
    </row>
    <row r="578" spans="1:13" ht="12.75">
      <c r="A578" s="1">
        <v>109</v>
      </c>
      <c r="B578" s="75">
        <v>339</v>
      </c>
      <c r="C578" s="7" t="s">
        <v>1937</v>
      </c>
      <c r="D578" s="76">
        <v>1990</v>
      </c>
      <c r="E578" s="17" t="s">
        <v>31</v>
      </c>
      <c r="F578" s="12" t="s">
        <v>33</v>
      </c>
      <c r="G578" s="12">
        <v>2</v>
      </c>
      <c r="H578" s="77" t="s">
        <v>1941</v>
      </c>
      <c r="I578" s="61">
        <f t="shared" si="14"/>
        <v>0.021446296296296297</v>
      </c>
      <c r="J578" s="62">
        <v>21.12697993329172</v>
      </c>
      <c r="K578" s="13"/>
      <c r="L578"/>
      <c r="M578" s="13"/>
    </row>
    <row r="579" spans="1:13" ht="12.75">
      <c r="A579" s="1">
        <v>110</v>
      </c>
      <c r="B579" s="75">
        <v>287</v>
      </c>
      <c r="C579" s="7" t="s">
        <v>333</v>
      </c>
      <c r="D579" s="76">
        <v>1977</v>
      </c>
      <c r="E579" s="17" t="s">
        <v>514</v>
      </c>
      <c r="F579" s="12" t="s">
        <v>46</v>
      </c>
      <c r="G579" s="12">
        <v>2</v>
      </c>
      <c r="H579" s="77" t="s">
        <v>1945</v>
      </c>
      <c r="I579" s="61">
        <f t="shared" si="14"/>
        <v>0.02148877314814815</v>
      </c>
      <c r="J579" s="62">
        <v>21.11803820898001</v>
      </c>
      <c r="K579" s="13"/>
      <c r="L579"/>
      <c r="M579" s="13"/>
    </row>
    <row r="580" spans="1:13" ht="12.75">
      <c r="A580" s="1">
        <v>111</v>
      </c>
      <c r="B580" s="75">
        <v>310</v>
      </c>
      <c r="C580" s="7" t="s">
        <v>575</v>
      </c>
      <c r="D580" s="76">
        <v>1985</v>
      </c>
      <c r="E580" s="17" t="s">
        <v>31</v>
      </c>
      <c r="F580" s="12" t="s">
        <v>33</v>
      </c>
      <c r="G580" s="12">
        <v>2</v>
      </c>
      <c r="H580" s="77" t="s">
        <v>1949</v>
      </c>
      <c r="I580" s="61">
        <f t="shared" si="14"/>
        <v>0.02149525462962963</v>
      </c>
      <c r="J580" s="62">
        <v>21.116674469719158</v>
      </c>
      <c r="K580" s="13"/>
      <c r="L580"/>
      <c r="M580" s="13"/>
    </row>
    <row r="581" spans="1:13" ht="12.75">
      <c r="A581" s="1">
        <v>112</v>
      </c>
      <c r="B581" s="75">
        <v>290</v>
      </c>
      <c r="C581" s="7" t="s">
        <v>1950</v>
      </c>
      <c r="D581" s="76">
        <v>1996</v>
      </c>
      <c r="E581" s="17" t="s">
        <v>268</v>
      </c>
      <c r="F581" s="12" t="s">
        <v>33</v>
      </c>
      <c r="G581" s="12">
        <v>2</v>
      </c>
      <c r="H581" s="77" t="s">
        <v>1954</v>
      </c>
      <c r="I581" s="61">
        <f t="shared" si="14"/>
        <v>0.021516435185185187</v>
      </c>
      <c r="J581" s="62">
        <v>21.112219192612105</v>
      </c>
      <c r="K581" s="13"/>
      <c r="L581"/>
      <c r="M581" s="13"/>
    </row>
    <row r="582" spans="1:13" ht="12.75">
      <c r="A582" s="1">
        <v>113</v>
      </c>
      <c r="B582" s="75">
        <v>197</v>
      </c>
      <c r="C582" s="7" t="s">
        <v>1961</v>
      </c>
      <c r="D582" s="76">
        <v>1984</v>
      </c>
      <c r="E582" s="17" t="s">
        <v>31</v>
      </c>
      <c r="F582" s="12" t="s">
        <v>33</v>
      </c>
      <c r="G582" s="12">
        <v>2</v>
      </c>
      <c r="H582" s="77" t="s">
        <v>1965</v>
      </c>
      <c r="I582" s="61">
        <f t="shared" si="14"/>
        <v>0.021629050925925916</v>
      </c>
      <c r="J582" s="62">
        <v>21.088562287956996</v>
      </c>
      <c r="K582" s="13"/>
      <c r="L582"/>
      <c r="M582" s="13"/>
    </row>
    <row r="583" spans="1:13" ht="12.75">
      <c r="A583" s="1">
        <v>114</v>
      </c>
      <c r="B583" s="75">
        <v>298</v>
      </c>
      <c r="C583" s="7" t="s">
        <v>410</v>
      </c>
      <c r="D583" s="76">
        <v>1980</v>
      </c>
      <c r="E583" s="17" t="s">
        <v>143</v>
      </c>
      <c r="F583" s="12" t="s">
        <v>35</v>
      </c>
      <c r="G583" s="12">
        <v>2</v>
      </c>
      <c r="H583" s="77" t="s">
        <v>1973</v>
      </c>
      <c r="I583" s="61">
        <f t="shared" si="14"/>
        <v>0.02340115740740739</v>
      </c>
      <c r="J583" s="62">
        <v>20.723160440401113</v>
      </c>
      <c r="K583" s="13"/>
      <c r="L583"/>
      <c r="M583" s="13"/>
    </row>
    <row r="584" spans="1:13" ht="12.75">
      <c r="A584" s="1">
        <v>115</v>
      </c>
      <c r="B584" s="75">
        <v>200</v>
      </c>
      <c r="C584" s="7" t="s">
        <v>83</v>
      </c>
      <c r="D584" s="76">
        <v>1983</v>
      </c>
      <c r="E584" s="17" t="s">
        <v>1974</v>
      </c>
      <c r="F584" s="12" t="s">
        <v>33</v>
      </c>
      <c r="G584" s="12">
        <v>2</v>
      </c>
      <c r="H584" s="77" t="s">
        <v>1978</v>
      </c>
      <c r="I584" s="61">
        <f t="shared" si="14"/>
        <v>0.023626851851851857</v>
      </c>
      <c r="J584" s="62">
        <v>20.677530123679</v>
      </c>
      <c r="K584" s="13"/>
      <c r="L584"/>
      <c r="M584" s="13"/>
    </row>
    <row r="585" spans="1:13" ht="12.75">
      <c r="A585" s="1">
        <v>116</v>
      </c>
      <c r="B585" s="75">
        <v>270</v>
      </c>
      <c r="C585" s="7" t="s">
        <v>1979</v>
      </c>
      <c r="D585" s="76">
        <v>1981</v>
      </c>
      <c r="E585" s="17" t="s">
        <v>31</v>
      </c>
      <c r="F585" s="12" t="s">
        <v>35</v>
      </c>
      <c r="G585" s="12">
        <v>2</v>
      </c>
      <c r="H585" s="77" t="s">
        <v>1983</v>
      </c>
      <c r="I585" s="61">
        <f t="shared" si="14"/>
        <v>0.023746643518518518</v>
      </c>
      <c r="J585" s="62">
        <v>20.65339249340765</v>
      </c>
      <c r="K585" s="13"/>
      <c r="L585"/>
      <c r="M585" s="13"/>
    </row>
    <row r="586" spans="1:13" ht="12.75">
      <c r="A586" s="1">
        <v>117</v>
      </c>
      <c r="B586" s="75">
        <v>189</v>
      </c>
      <c r="C586" s="7" t="s">
        <v>538</v>
      </c>
      <c r="D586" s="76">
        <v>1983</v>
      </c>
      <c r="E586" s="17" t="s">
        <v>1915</v>
      </c>
      <c r="F586" s="12" t="s">
        <v>35</v>
      </c>
      <c r="G586" s="12">
        <v>2</v>
      </c>
      <c r="H586" s="77" t="s">
        <v>1987</v>
      </c>
      <c r="I586" s="61">
        <f t="shared" si="14"/>
        <v>0.023857523148148138</v>
      </c>
      <c r="J586" s="62">
        <v>20.631100776032234</v>
      </c>
      <c r="K586" s="13"/>
      <c r="L586"/>
      <c r="M586" s="13"/>
    </row>
    <row r="587" spans="1:13" ht="12.75">
      <c r="A587" s="1">
        <v>118</v>
      </c>
      <c r="B587" s="75">
        <v>283</v>
      </c>
      <c r="C587" s="7" t="s">
        <v>1988</v>
      </c>
      <c r="D587" s="76">
        <v>1996</v>
      </c>
      <c r="E587" s="17" t="s">
        <v>718</v>
      </c>
      <c r="F587" s="12" t="s">
        <v>33</v>
      </c>
      <c r="G587" s="12">
        <v>2</v>
      </c>
      <c r="H587" s="77" t="s">
        <v>1992</v>
      </c>
      <c r="I587" s="61">
        <f t="shared" si="14"/>
        <v>0.023864583333333328</v>
      </c>
      <c r="J587" s="62">
        <v>20.629682995494864</v>
      </c>
      <c r="K587" s="13"/>
      <c r="L587"/>
      <c r="M587" s="13"/>
    </row>
    <row r="588" spans="1:13" ht="12.75">
      <c r="A588" s="1">
        <v>119</v>
      </c>
      <c r="B588" s="75">
        <v>289</v>
      </c>
      <c r="C588" s="7" t="s">
        <v>553</v>
      </c>
      <c r="D588" s="76">
        <v>1998</v>
      </c>
      <c r="E588" s="17" t="s">
        <v>378</v>
      </c>
      <c r="F588" s="12" t="s">
        <v>33</v>
      </c>
      <c r="G588" s="12">
        <v>2</v>
      </c>
      <c r="H588" s="77" t="s">
        <v>1996</v>
      </c>
      <c r="I588" s="61">
        <f t="shared" si="14"/>
        <v>0.0238769675925926</v>
      </c>
      <c r="J588" s="62">
        <v>20.627196539605297</v>
      </c>
      <c r="K588" s="13"/>
      <c r="L588"/>
      <c r="M588" s="13"/>
    </row>
    <row r="589" spans="1:13" ht="12.75">
      <c r="A589" s="1">
        <v>120</v>
      </c>
      <c r="B589" s="75">
        <v>315</v>
      </c>
      <c r="C589" s="7" t="s">
        <v>56</v>
      </c>
      <c r="D589" s="76">
        <v>1974</v>
      </c>
      <c r="E589" s="17" t="s">
        <v>93</v>
      </c>
      <c r="F589" s="12" t="s">
        <v>33</v>
      </c>
      <c r="G589" s="12">
        <v>2</v>
      </c>
      <c r="H589" s="77" t="s">
        <v>2004</v>
      </c>
      <c r="I589" s="61">
        <f t="shared" si="14"/>
        <v>0.02409409722222222</v>
      </c>
      <c r="J589" s="62">
        <v>20.58369940065375</v>
      </c>
      <c r="K589" s="13"/>
      <c r="L589"/>
      <c r="M589" s="13"/>
    </row>
    <row r="590" spans="1:13" ht="12.75">
      <c r="A590" s="1">
        <v>121</v>
      </c>
      <c r="B590" s="75">
        <v>224</v>
      </c>
      <c r="C590" s="7" t="s">
        <v>739</v>
      </c>
      <c r="D590" s="76">
        <v>1984</v>
      </c>
      <c r="E590" s="17" t="s">
        <v>688</v>
      </c>
      <c r="F590" s="12" t="s">
        <v>37</v>
      </c>
      <c r="G590" s="12">
        <v>2</v>
      </c>
      <c r="H590" s="77" t="s">
        <v>2012</v>
      </c>
      <c r="I590" s="61">
        <f t="shared" si="14"/>
        <v>0.02420462962962963</v>
      </c>
      <c r="J590" s="62">
        <v>20.56162705439422</v>
      </c>
      <c r="K590" s="13"/>
      <c r="L590"/>
      <c r="M590" s="13"/>
    </row>
    <row r="591" spans="1:13" ht="12.75">
      <c r="A591" s="1">
        <v>122</v>
      </c>
      <c r="B591" s="75">
        <v>229</v>
      </c>
      <c r="C591" s="7" t="s">
        <v>2013</v>
      </c>
      <c r="D591" s="76">
        <v>1983</v>
      </c>
      <c r="E591" s="17" t="s">
        <v>31</v>
      </c>
      <c r="F591" s="12" t="s">
        <v>783</v>
      </c>
      <c r="G591" s="12">
        <v>2</v>
      </c>
      <c r="H591" s="77" t="s">
        <v>2017</v>
      </c>
      <c r="I591" s="61">
        <f t="shared" si="14"/>
        <v>0.024238310185185186</v>
      </c>
      <c r="J591" s="62">
        <v>20.554910751367746</v>
      </c>
      <c r="K591" s="13"/>
      <c r="L591"/>
      <c r="M591" s="13"/>
    </row>
    <row r="592" spans="1:13" ht="12.75">
      <c r="A592" s="1">
        <v>123</v>
      </c>
      <c r="B592" s="75">
        <v>320</v>
      </c>
      <c r="C592" s="7" t="s">
        <v>707</v>
      </c>
      <c r="D592" s="76">
        <v>1973</v>
      </c>
      <c r="E592" s="17" t="s">
        <v>31</v>
      </c>
      <c r="F592" s="12" t="s">
        <v>43</v>
      </c>
      <c r="G592" s="12">
        <v>2</v>
      </c>
      <c r="H592" s="77" t="s">
        <v>2021</v>
      </c>
      <c r="I592" s="61">
        <f t="shared" si="14"/>
        <v>0.02471087962962963</v>
      </c>
      <c r="J592" s="62">
        <v>20.461135351661795</v>
      </c>
      <c r="K592" s="13"/>
      <c r="L592"/>
      <c r="M592" s="13"/>
    </row>
    <row r="593" spans="1:13" ht="12.75">
      <c r="A593" s="1">
        <v>124</v>
      </c>
      <c r="B593" s="75">
        <v>202</v>
      </c>
      <c r="C593" s="7" t="s">
        <v>342</v>
      </c>
      <c r="D593" s="76">
        <v>1991</v>
      </c>
      <c r="E593" s="17" t="s">
        <v>158</v>
      </c>
      <c r="F593" s="12" t="s">
        <v>33</v>
      </c>
      <c r="G593" s="12">
        <v>2</v>
      </c>
      <c r="H593" s="77" t="s">
        <v>2025</v>
      </c>
      <c r="I593" s="61">
        <f t="shared" si="14"/>
        <v>0.02487430555555556</v>
      </c>
      <c r="J593" s="62">
        <v>20.428904356091245</v>
      </c>
      <c r="K593" s="13"/>
      <c r="L593"/>
      <c r="M593" s="13"/>
    </row>
    <row r="594" spans="1:13" ht="12.75">
      <c r="A594" s="1">
        <v>125</v>
      </c>
      <c r="B594" s="75">
        <v>161</v>
      </c>
      <c r="C594" s="7" t="s">
        <v>2026</v>
      </c>
      <c r="D594" s="76">
        <v>1993</v>
      </c>
      <c r="E594" s="17" t="s">
        <v>31</v>
      </c>
      <c r="F594" s="12" t="s">
        <v>33</v>
      </c>
      <c r="G594" s="12">
        <v>2</v>
      </c>
      <c r="H594" s="77" t="s">
        <v>2030</v>
      </c>
      <c r="I594" s="61">
        <f t="shared" si="14"/>
        <v>0.025715972222222216</v>
      </c>
      <c r="J594" s="62">
        <v>20.26450535550861</v>
      </c>
      <c r="K594" s="13"/>
      <c r="L594"/>
      <c r="M594" s="13"/>
    </row>
    <row r="595" spans="1:13" ht="12.75">
      <c r="A595" s="1">
        <v>126</v>
      </c>
      <c r="B595" s="75">
        <v>257</v>
      </c>
      <c r="C595" s="7" t="s">
        <v>2031</v>
      </c>
      <c r="D595" s="76">
        <v>1968</v>
      </c>
      <c r="E595" s="17" t="s">
        <v>402</v>
      </c>
      <c r="F595" s="12" t="s">
        <v>316</v>
      </c>
      <c r="G595" s="12">
        <v>2</v>
      </c>
      <c r="H595" s="77" t="s">
        <v>2035</v>
      </c>
      <c r="I595" s="61">
        <f t="shared" si="14"/>
        <v>0.025795601851851854</v>
      </c>
      <c r="J595" s="62">
        <v>20.249088558800533</v>
      </c>
      <c r="K595" s="13"/>
      <c r="L595"/>
      <c r="M595" s="13"/>
    </row>
    <row r="596" spans="1:13" ht="12.75">
      <c r="A596" s="1">
        <v>127</v>
      </c>
      <c r="B596" s="75">
        <v>140</v>
      </c>
      <c r="C596" s="7" t="s">
        <v>2045</v>
      </c>
      <c r="D596" s="76">
        <v>1981</v>
      </c>
      <c r="E596" s="17" t="s">
        <v>2046</v>
      </c>
      <c r="F596" s="12" t="s">
        <v>33</v>
      </c>
      <c r="G596" s="12">
        <v>2</v>
      </c>
      <c r="H596" s="77" t="s">
        <v>2050</v>
      </c>
      <c r="I596" s="61">
        <f t="shared" si="14"/>
        <v>0.02643136574074073</v>
      </c>
      <c r="J596" s="62">
        <v>20.126836881615247</v>
      </c>
      <c r="K596" s="13"/>
      <c r="L596"/>
      <c r="M596" s="13"/>
    </row>
    <row r="597" spans="1:13" ht="12.75">
      <c r="A597" s="1">
        <v>128</v>
      </c>
      <c r="B597" s="75">
        <v>233</v>
      </c>
      <c r="C597" s="7" t="s">
        <v>2051</v>
      </c>
      <c r="D597" s="76">
        <v>1970</v>
      </c>
      <c r="E597" s="17" t="s">
        <v>31</v>
      </c>
      <c r="F597" s="12" t="s">
        <v>2052</v>
      </c>
      <c r="G597" s="12">
        <v>2</v>
      </c>
      <c r="H597" s="77" t="s">
        <v>2056</v>
      </c>
      <c r="I597" s="61">
        <f t="shared" si="14"/>
        <v>0.026441435185185186</v>
      </c>
      <c r="J597" s="62">
        <v>20.124912492018503</v>
      </c>
      <c r="K597" s="13"/>
      <c r="L597"/>
      <c r="M597" s="13"/>
    </row>
    <row r="598" spans="1:13" ht="12.75">
      <c r="A598" s="1">
        <v>129</v>
      </c>
      <c r="B598" s="75">
        <v>225</v>
      </c>
      <c r="C598" s="7" t="s">
        <v>339</v>
      </c>
      <c r="D598" s="76">
        <v>1977</v>
      </c>
      <c r="E598" s="17" t="s">
        <v>480</v>
      </c>
      <c r="F598" s="12" t="s">
        <v>33</v>
      </c>
      <c r="G598" s="12">
        <v>2</v>
      </c>
      <c r="H598" s="77" t="s">
        <v>2060</v>
      </c>
      <c r="I598" s="61">
        <f t="shared" si="14"/>
        <v>0.027246180555555555</v>
      </c>
      <c r="J598" s="62">
        <v>19.972297054107997</v>
      </c>
      <c r="K598" s="13"/>
      <c r="L598"/>
      <c r="M598" s="13"/>
    </row>
    <row r="599" spans="1:13" ht="12.75">
      <c r="A599" s="1">
        <v>130</v>
      </c>
      <c r="B599" s="75">
        <v>235</v>
      </c>
      <c r="C599" s="7" t="s">
        <v>2061</v>
      </c>
      <c r="D599" s="76">
        <v>1992</v>
      </c>
      <c r="E599" s="17" t="s">
        <v>31</v>
      </c>
      <c r="F599" s="12" t="s">
        <v>33</v>
      </c>
      <c r="G599" s="12">
        <v>2</v>
      </c>
      <c r="H599" s="77" t="s">
        <v>2065</v>
      </c>
      <c r="I599" s="61">
        <f t="shared" si="14"/>
        <v>0.027438657407407405</v>
      </c>
      <c r="J599" s="62">
        <v>19.936137297190193</v>
      </c>
      <c r="K599" s="13"/>
      <c r="L599"/>
      <c r="M599" s="13"/>
    </row>
    <row r="600" spans="1:13" ht="12.75">
      <c r="A600" s="1">
        <v>131</v>
      </c>
      <c r="B600" s="75">
        <v>345</v>
      </c>
      <c r="C600" s="7" t="s">
        <v>2066</v>
      </c>
      <c r="D600" s="76">
        <v>1992</v>
      </c>
      <c r="E600" s="17" t="s">
        <v>2067</v>
      </c>
      <c r="F600" s="12" t="s">
        <v>33</v>
      </c>
      <c r="G600" s="12">
        <v>2</v>
      </c>
      <c r="H600" s="77" t="s">
        <v>2071</v>
      </c>
      <c r="I600" s="61">
        <f aca="true" t="shared" si="15" ref="I600:I648">H600-$H$470</f>
        <v>0.027483449074074073</v>
      </c>
      <c r="J600" s="62">
        <v>19.927741261480868</v>
      </c>
      <c r="K600" s="13"/>
      <c r="L600"/>
      <c r="M600" s="13"/>
    </row>
    <row r="601" spans="1:13" ht="12.75">
      <c r="A601" s="1">
        <v>132</v>
      </c>
      <c r="B601" s="75">
        <v>337</v>
      </c>
      <c r="C601" s="7" t="s">
        <v>2072</v>
      </c>
      <c r="D601" s="76">
        <v>1983</v>
      </c>
      <c r="E601" s="17" t="s">
        <v>2073</v>
      </c>
      <c r="F601" s="12" t="s">
        <v>2074</v>
      </c>
      <c r="G601" s="12">
        <v>2</v>
      </c>
      <c r="H601" s="77" t="s">
        <v>2078</v>
      </c>
      <c r="I601" s="61">
        <f t="shared" si="15"/>
        <v>0.02756076388888888</v>
      </c>
      <c r="J601" s="62">
        <v>19.913265505856973</v>
      </c>
      <c r="K601" s="13"/>
      <c r="L601"/>
      <c r="M601" s="13"/>
    </row>
    <row r="602" spans="1:13" ht="12.75">
      <c r="A602" s="1">
        <v>133</v>
      </c>
      <c r="B602" s="75">
        <v>295</v>
      </c>
      <c r="C602" s="7" t="s">
        <v>334</v>
      </c>
      <c r="D602" s="76">
        <v>1975</v>
      </c>
      <c r="E602" s="17" t="s">
        <v>477</v>
      </c>
      <c r="F602" s="12" t="s">
        <v>326</v>
      </c>
      <c r="G602" s="12">
        <v>2</v>
      </c>
      <c r="H602" s="77" t="s">
        <v>2082</v>
      </c>
      <c r="I602" s="61">
        <f t="shared" si="15"/>
        <v>0.02784907407407408</v>
      </c>
      <c r="J602" s="62">
        <v>19.85946974174664</v>
      </c>
      <c r="K602" s="13"/>
      <c r="L602"/>
      <c r="M602" s="13"/>
    </row>
    <row r="603" spans="1:13" ht="12.75">
      <c r="A603" s="1">
        <v>134</v>
      </c>
      <c r="B603" s="75">
        <v>196</v>
      </c>
      <c r="C603" s="7" t="s">
        <v>2092</v>
      </c>
      <c r="D603" s="76">
        <v>1987</v>
      </c>
      <c r="E603" s="17" t="s">
        <v>163</v>
      </c>
      <c r="F603" s="12" t="s">
        <v>33</v>
      </c>
      <c r="G603" s="12">
        <v>2</v>
      </c>
      <c r="H603" s="77" t="s">
        <v>2096</v>
      </c>
      <c r="I603" s="61">
        <f t="shared" si="15"/>
        <v>0.028283796296296293</v>
      </c>
      <c r="J603" s="62">
        <v>19.7789022882047</v>
      </c>
      <c r="K603" s="13"/>
      <c r="L603"/>
      <c r="M603" s="13"/>
    </row>
    <row r="604" spans="1:13" ht="12.75">
      <c r="A604" s="1">
        <v>135</v>
      </c>
      <c r="B604" s="75">
        <v>280</v>
      </c>
      <c r="C604" s="7" t="s">
        <v>281</v>
      </c>
      <c r="D604" s="76">
        <v>1983</v>
      </c>
      <c r="E604" s="17" t="s">
        <v>31</v>
      </c>
      <c r="F604" s="12" t="s">
        <v>33</v>
      </c>
      <c r="G604" s="12">
        <v>2</v>
      </c>
      <c r="H604" s="77" t="s">
        <v>2104</v>
      </c>
      <c r="I604" s="61">
        <f t="shared" si="15"/>
        <v>0.028461805555555553</v>
      </c>
      <c r="J604" s="62">
        <v>19.74610000506808</v>
      </c>
      <c r="K604" s="13"/>
      <c r="L604"/>
      <c r="M604" s="13"/>
    </row>
    <row r="605" spans="1:13" ht="12.75">
      <c r="A605" s="1">
        <v>136</v>
      </c>
      <c r="B605" s="75">
        <v>264</v>
      </c>
      <c r="C605" s="7" t="s">
        <v>403</v>
      </c>
      <c r="D605" s="76">
        <v>1988</v>
      </c>
      <c r="E605" s="17" t="s">
        <v>378</v>
      </c>
      <c r="F605" s="12" t="s">
        <v>33</v>
      </c>
      <c r="G605" s="12">
        <v>2</v>
      </c>
      <c r="H605" s="77" t="s">
        <v>2108</v>
      </c>
      <c r="I605" s="61">
        <f t="shared" si="15"/>
        <v>0.028546759259259258</v>
      </c>
      <c r="J605" s="62">
        <v>19.73048366190536</v>
      </c>
      <c r="K605" s="13"/>
      <c r="L605"/>
      <c r="M605" s="13"/>
    </row>
    <row r="606" spans="1:13" ht="12.75">
      <c r="A606" s="1">
        <v>137</v>
      </c>
      <c r="B606" s="75">
        <v>250</v>
      </c>
      <c r="C606" s="7" t="s">
        <v>2113</v>
      </c>
      <c r="D606" s="76">
        <v>1991</v>
      </c>
      <c r="E606" s="17" t="s">
        <v>31</v>
      </c>
      <c r="F606" s="12" t="s">
        <v>33</v>
      </c>
      <c r="G606" s="12">
        <v>2</v>
      </c>
      <c r="H606" s="77" t="s">
        <v>2117</v>
      </c>
      <c r="I606" s="61">
        <f t="shared" si="15"/>
        <v>0.028830902777777764</v>
      </c>
      <c r="J606" s="62">
        <v>19.67843088370254</v>
      </c>
      <c r="K606" s="13"/>
      <c r="L606"/>
      <c r="M606" s="13"/>
    </row>
    <row r="607" spans="1:13" ht="12.75">
      <c r="A607" s="1">
        <v>138</v>
      </c>
      <c r="B607" s="75">
        <v>328</v>
      </c>
      <c r="C607" s="7" t="s">
        <v>711</v>
      </c>
      <c r="D607" s="76">
        <v>1978</v>
      </c>
      <c r="E607" s="17" t="s">
        <v>31</v>
      </c>
      <c r="F607" s="12" t="s">
        <v>33</v>
      </c>
      <c r="G607" s="12">
        <v>2</v>
      </c>
      <c r="H607" s="77" t="s">
        <v>2125</v>
      </c>
      <c r="I607" s="61">
        <f t="shared" si="15"/>
        <v>0.029192476851851862</v>
      </c>
      <c r="J607" s="62">
        <v>19.612589243064583</v>
      </c>
      <c r="K607" s="13"/>
      <c r="L607"/>
      <c r="M607" s="13"/>
    </row>
    <row r="608" spans="1:13" ht="12.75">
      <c r="A608" s="1">
        <v>139</v>
      </c>
      <c r="B608" s="75">
        <v>220</v>
      </c>
      <c r="C608" s="7" t="s">
        <v>284</v>
      </c>
      <c r="D608" s="76">
        <v>1982</v>
      </c>
      <c r="E608" s="17" t="s">
        <v>31</v>
      </c>
      <c r="F608" s="12" t="s">
        <v>33</v>
      </c>
      <c r="G608" s="12">
        <v>2</v>
      </c>
      <c r="H608" s="77" t="s">
        <v>2129</v>
      </c>
      <c r="I608" s="61">
        <f t="shared" si="15"/>
        <v>0.029552199074074068</v>
      </c>
      <c r="J608" s="62">
        <v>19.547520586169426</v>
      </c>
      <c r="K608" s="13"/>
      <c r="L608"/>
      <c r="M608" s="13"/>
    </row>
    <row r="609" spans="1:13" ht="12.75">
      <c r="A609" s="1">
        <v>140</v>
      </c>
      <c r="B609" s="75">
        <v>360</v>
      </c>
      <c r="C609" s="7" t="s">
        <v>2130</v>
      </c>
      <c r="D609" s="76">
        <v>1986</v>
      </c>
      <c r="E609" s="17" t="s">
        <v>378</v>
      </c>
      <c r="F609" s="12" t="s">
        <v>43</v>
      </c>
      <c r="G609" s="12">
        <v>2</v>
      </c>
      <c r="H609" s="77" t="s">
        <v>2134</v>
      </c>
      <c r="I609" s="61">
        <f t="shared" si="15"/>
        <v>0.029714583333333322</v>
      </c>
      <c r="J609" s="62">
        <v>19.518288802884683</v>
      </c>
      <c r="K609" s="13"/>
      <c r="L609"/>
      <c r="M609" s="13"/>
    </row>
    <row r="610" spans="1:13" ht="12.75">
      <c r="A610" s="1">
        <v>141</v>
      </c>
      <c r="B610" s="75">
        <v>279</v>
      </c>
      <c r="C610" s="7" t="s">
        <v>382</v>
      </c>
      <c r="D610" s="76">
        <v>1984</v>
      </c>
      <c r="E610" s="17" t="s">
        <v>31</v>
      </c>
      <c r="F610" s="12" t="s">
        <v>33</v>
      </c>
      <c r="G610" s="12">
        <v>2</v>
      </c>
      <c r="H610" s="77" t="s">
        <v>2138</v>
      </c>
      <c r="I610" s="61">
        <f t="shared" si="15"/>
        <v>0.030100578703703695</v>
      </c>
      <c r="J610" s="62">
        <v>19.449153082423116</v>
      </c>
      <c r="K610" s="13"/>
      <c r="L610"/>
      <c r="M610" s="13"/>
    </row>
    <row r="611" spans="1:13" ht="12.75">
      <c r="A611" s="1">
        <v>142</v>
      </c>
      <c r="B611" s="75">
        <v>259</v>
      </c>
      <c r="C611" s="7" t="s">
        <v>328</v>
      </c>
      <c r="D611" s="76">
        <v>1982</v>
      </c>
      <c r="E611" s="17" t="s">
        <v>477</v>
      </c>
      <c r="F611" s="12" t="s">
        <v>326</v>
      </c>
      <c r="G611" s="12">
        <v>2</v>
      </c>
      <c r="H611" s="77" t="s">
        <v>2150</v>
      </c>
      <c r="I611" s="61">
        <f t="shared" si="15"/>
        <v>0.030792939814814818</v>
      </c>
      <c r="J611" s="62">
        <v>19.326363515473123</v>
      </c>
      <c r="K611" s="13"/>
      <c r="L611"/>
      <c r="M611" s="13"/>
    </row>
    <row r="612" spans="1:13" ht="12.75">
      <c r="A612" s="1">
        <v>143</v>
      </c>
      <c r="B612" s="75">
        <v>314</v>
      </c>
      <c r="C612" s="7" t="s">
        <v>704</v>
      </c>
      <c r="D612" s="76">
        <v>1982</v>
      </c>
      <c r="E612" s="17" t="s">
        <v>158</v>
      </c>
      <c r="F612" s="12" t="s">
        <v>33</v>
      </c>
      <c r="G612" s="12">
        <v>2</v>
      </c>
      <c r="H612" s="77" t="s">
        <v>2154</v>
      </c>
      <c r="I612" s="61">
        <f t="shared" si="15"/>
        <v>0.030828356481481467</v>
      </c>
      <c r="J612" s="62">
        <v>19.320124074191305</v>
      </c>
      <c r="K612" s="13"/>
      <c r="L612"/>
      <c r="M612" s="13"/>
    </row>
    <row r="613" spans="1:13" ht="12.75">
      <c r="A613" s="1">
        <v>144</v>
      </c>
      <c r="B613" s="75">
        <v>211</v>
      </c>
      <c r="C613" s="7" t="s">
        <v>526</v>
      </c>
      <c r="D613" s="76">
        <v>1979</v>
      </c>
      <c r="E613" s="17" t="s">
        <v>159</v>
      </c>
      <c r="F613" s="12" t="s">
        <v>682</v>
      </c>
      <c r="G613" s="12">
        <v>2</v>
      </c>
      <c r="H613" s="77" t="s">
        <v>2163</v>
      </c>
      <c r="I613" s="61">
        <f t="shared" si="15"/>
        <v>0.03102523148148148</v>
      </c>
      <c r="J613" s="62">
        <v>19.285513432562315</v>
      </c>
      <c r="K613" s="13"/>
      <c r="L613"/>
      <c r="M613" s="13"/>
    </row>
    <row r="614" spans="1:13" ht="12.75">
      <c r="A614" s="1">
        <v>145</v>
      </c>
      <c r="B614" s="75">
        <v>359</v>
      </c>
      <c r="C614" s="7" t="s">
        <v>2164</v>
      </c>
      <c r="D614" s="76">
        <v>1993</v>
      </c>
      <c r="E614" s="17" t="s">
        <v>31</v>
      </c>
      <c r="F614" s="12" t="s">
        <v>33</v>
      </c>
      <c r="G614" s="12">
        <v>2</v>
      </c>
      <c r="H614" s="77" t="s">
        <v>2168</v>
      </c>
      <c r="I614" s="61">
        <f t="shared" si="15"/>
        <v>0.03114756944444444</v>
      </c>
      <c r="J614" s="62">
        <v>19.26406880866168</v>
      </c>
      <c r="K614" s="13"/>
      <c r="L614"/>
      <c r="M614" s="13"/>
    </row>
    <row r="615" spans="1:13" ht="12.75">
      <c r="A615" s="1">
        <v>146</v>
      </c>
      <c r="B615" s="75">
        <v>222</v>
      </c>
      <c r="C615" s="7" t="s">
        <v>415</v>
      </c>
      <c r="D615" s="76">
        <v>1991</v>
      </c>
      <c r="E615" s="17" t="s">
        <v>31</v>
      </c>
      <c r="F615" s="12" t="s">
        <v>2</v>
      </c>
      <c r="G615" s="12">
        <v>2</v>
      </c>
      <c r="H615" s="77" t="s">
        <v>2172</v>
      </c>
      <c r="I615" s="61">
        <f t="shared" si="15"/>
        <v>0.03147939814814814</v>
      </c>
      <c r="J615" s="62">
        <v>19.20614193791986</v>
      </c>
      <c r="K615" s="13"/>
      <c r="L615"/>
      <c r="M615" s="13"/>
    </row>
    <row r="616" spans="1:13" ht="12.75">
      <c r="A616" s="1">
        <v>147</v>
      </c>
      <c r="B616" s="75">
        <v>569</v>
      </c>
      <c r="C616" s="7" t="s">
        <v>2173</v>
      </c>
      <c r="D616" s="76">
        <v>1972</v>
      </c>
      <c r="E616" s="17" t="s">
        <v>31</v>
      </c>
      <c r="F616" s="12" t="s">
        <v>33</v>
      </c>
      <c r="G616" s="12">
        <v>2</v>
      </c>
      <c r="H616" s="77" t="s">
        <v>2177</v>
      </c>
      <c r="I616" s="61">
        <f t="shared" si="15"/>
        <v>0.03163854166666667</v>
      </c>
      <c r="J616" s="62">
        <v>19.17848390272512</v>
      </c>
      <c r="K616" s="13"/>
      <c r="L616"/>
      <c r="M616" s="13"/>
    </row>
    <row r="617" spans="1:13" ht="12.75">
      <c r="A617" s="1">
        <v>148</v>
      </c>
      <c r="B617" s="75">
        <v>266</v>
      </c>
      <c r="C617" s="7" t="s">
        <v>717</v>
      </c>
      <c r="D617" s="76">
        <v>1979</v>
      </c>
      <c r="E617" s="17" t="s">
        <v>718</v>
      </c>
      <c r="F617" s="12" t="s">
        <v>35</v>
      </c>
      <c r="G617" s="12">
        <v>2</v>
      </c>
      <c r="H617" s="77" t="s">
        <v>2181</v>
      </c>
      <c r="I617" s="61">
        <f t="shared" si="15"/>
        <v>0.03196701388888888</v>
      </c>
      <c r="J617" s="62">
        <v>19.121648855854595</v>
      </c>
      <c r="K617" s="13"/>
      <c r="L617"/>
      <c r="M617" s="13"/>
    </row>
    <row r="618" spans="1:13" ht="12.75">
      <c r="A618" s="1">
        <v>149</v>
      </c>
      <c r="B618" s="75">
        <v>299</v>
      </c>
      <c r="C618" s="7" t="s">
        <v>89</v>
      </c>
      <c r="D618" s="76">
        <v>1982</v>
      </c>
      <c r="E618" s="17" t="s">
        <v>268</v>
      </c>
      <c r="F618" s="12" t="s">
        <v>33</v>
      </c>
      <c r="G618" s="12">
        <v>2</v>
      </c>
      <c r="H618" s="77" t="s">
        <v>2190</v>
      </c>
      <c r="I618" s="61">
        <f t="shared" si="15"/>
        <v>0.03219166666666666</v>
      </c>
      <c r="J618" s="62">
        <v>19.082971116059937</v>
      </c>
      <c r="K618" s="13"/>
      <c r="L618"/>
      <c r="M618" s="13"/>
    </row>
    <row r="619" spans="1:13" ht="12.75">
      <c r="A619" s="1">
        <v>150</v>
      </c>
      <c r="B619" s="75">
        <v>344</v>
      </c>
      <c r="C619" s="7" t="s">
        <v>2191</v>
      </c>
      <c r="D619" s="76">
        <v>1983</v>
      </c>
      <c r="E619" s="17" t="s">
        <v>158</v>
      </c>
      <c r="F619" s="12" t="s">
        <v>33</v>
      </c>
      <c r="G619" s="12">
        <v>2</v>
      </c>
      <c r="H619" s="77" t="s">
        <v>2195</v>
      </c>
      <c r="I619" s="61">
        <f t="shared" si="15"/>
        <v>0.03227222222222223</v>
      </c>
      <c r="J619" s="62">
        <v>19.069140212122317</v>
      </c>
      <c r="K619" s="13"/>
      <c r="L619"/>
      <c r="M619" s="13"/>
    </row>
    <row r="620" spans="1:13" ht="12.75">
      <c r="A620" s="1">
        <v>151</v>
      </c>
      <c r="B620" s="75">
        <v>362</v>
      </c>
      <c r="C620" s="7" t="s">
        <v>2196</v>
      </c>
      <c r="D620" s="76">
        <v>1997</v>
      </c>
      <c r="E620" s="17" t="s">
        <v>74</v>
      </c>
      <c r="F620" s="12" t="s">
        <v>33</v>
      </c>
      <c r="G620" s="12">
        <v>2</v>
      </c>
      <c r="H620" s="77" t="s">
        <v>2200</v>
      </c>
      <c r="I620" s="61">
        <f t="shared" si="15"/>
        <v>0.032287268518518514</v>
      </c>
      <c r="J620" s="62">
        <v>19.066559075409327</v>
      </c>
      <c r="K620" s="13"/>
      <c r="L620"/>
      <c r="M620" s="13"/>
    </row>
    <row r="621" spans="1:13" ht="12.75">
      <c r="A621" s="1">
        <v>152</v>
      </c>
      <c r="B621" s="75">
        <v>317</v>
      </c>
      <c r="C621" s="7" t="s">
        <v>398</v>
      </c>
      <c r="D621" s="76">
        <v>1990</v>
      </c>
      <c r="E621" s="17" t="s">
        <v>31</v>
      </c>
      <c r="F621" s="12" t="s">
        <v>37</v>
      </c>
      <c r="G621" s="12">
        <v>2</v>
      </c>
      <c r="H621" s="77" t="s">
        <v>2204</v>
      </c>
      <c r="I621" s="61">
        <f t="shared" si="15"/>
        <v>0.03278622685185184</v>
      </c>
      <c r="J621" s="62">
        <v>18.981358630754944</v>
      </c>
      <c r="K621" s="13"/>
      <c r="L621"/>
      <c r="M621" s="13"/>
    </row>
    <row r="622" spans="1:13" ht="12.75">
      <c r="A622" s="1">
        <v>153</v>
      </c>
      <c r="B622" s="75">
        <v>274</v>
      </c>
      <c r="C622" s="7" t="s">
        <v>345</v>
      </c>
      <c r="D622" s="76">
        <v>1990</v>
      </c>
      <c r="E622" s="17" t="s">
        <v>384</v>
      </c>
      <c r="F622" s="12" t="s">
        <v>33</v>
      </c>
      <c r="G622" s="12">
        <v>2</v>
      </c>
      <c r="H622" s="77" t="s">
        <v>2212</v>
      </c>
      <c r="I622" s="61">
        <f t="shared" si="15"/>
        <v>0.03321076388888888</v>
      </c>
      <c r="J622" s="62">
        <v>18.909463405768665</v>
      </c>
      <c r="K622" s="13"/>
      <c r="L622"/>
      <c r="M622" s="13"/>
    </row>
    <row r="623" spans="1:13" ht="12.75">
      <c r="A623" s="1">
        <v>154</v>
      </c>
      <c r="B623" s="75">
        <v>329</v>
      </c>
      <c r="C623" s="7" t="s">
        <v>278</v>
      </c>
      <c r="D623" s="76">
        <v>1984</v>
      </c>
      <c r="E623" s="17" t="s">
        <v>430</v>
      </c>
      <c r="F623" s="12" t="s">
        <v>33</v>
      </c>
      <c r="G623" s="12">
        <v>2</v>
      </c>
      <c r="H623" s="77" t="s">
        <v>2221</v>
      </c>
      <c r="I623" s="61">
        <f t="shared" si="15"/>
        <v>0.0334480324074074</v>
      </c>
      <c r="J623" s="62">
        <v>18.869518802539844</v>
      </c>
      <c r="K623" s="13"/>
      <c r="L623"/>
      <c r="M623" s="13"/>
    </row>
    <row r="624" spans="1:13" ht="12.75">
      <c r="A624" s="1">
        <v>155</v>
      </c>
      <c r="B624" s="75">
        <v>252</v>
      </c>
      <c r="C624" s="7" t="s">
        <v>732</v>
      </c>
      <c r="D624" s="76">
        <v>1971</v>
      </c>
      <c r="E624" s="17" t="s">
        <v>31</v>
      </c>
      <c r="F624" s="12" t="s">
        <v>33</v>
      </c>
      <c r="G624" s="12">
        <v>2</v>
      </c>
      <c r="H624" s="77" t="s">
        <v>2225</v>
      </c>
      <c r="I624" s="61">
        <f t="shared" si="15"/>
        <v>0.0334642361111111</v>
      </c>
      <c r="J624" s="62">
        <v>18.866797033569135</v>
      </c>
      <c r="K624" s="13"/>
      <c r="L624"/>
      <c r="M624" s="13"/>
    </row>
    <row r="625" spans="1:13" ht="12.75">
      <c r="A625" s="1">
        <v>156</v>
      </c>
      <c r="B625" s="75">
        <v>357</v>
      </c>
      <c r="C625" s="7" t="s">
        <v>2226</v>
      </c>
      <c r="D625" s="76">
        <v>1991</v>
      </c>
      <c r="E625" s="17" t="s">
        <v>31</v>
      </c>
      <c r="F625" s="12" t="s">
        <v>37</v>
      </c>
      <c r="G625" s="12">
        <v>2</v>
      </c>
      <c r="H625" s="77" t="s">
        <v>2230</v>
      </c>
      <c r="I625" s="61">
        <f t="shared" si="15"/>
        <v>0.03347916666666666</v>
      </c>
      <c r="J625" s="62">
        <v>18.864289812850835</v>
      </c>
      <c r="K625" s="13"/>
      <c r="L625"/>
      <c r="M625" s="13"/>
    </row>
    <row r="626" spans="1:13" ht="12.75">
      <c r="A626" s="1">
        <v>157</v>
      </c>
      <c r="B626" s="75">
        <v>309</v>
      </c>
      <c r="C626" s="7" t="s">
        <v>550</v>
      </c>
      <c r="D626" s="76">
        <v>1977</v>
      </c>
      <c r="E626" s="17" t="s">
        <v>1662</v>
      </c>
      <c r="F626" s="12" t="s">
        <v>35</v>
      </c>
      <c r="G626" s="12">
        <v>2</v>
      </c>
      <c r="H626" s="77" t="s">
        <v>2245</v>
      </c>
      <c r="I626" s="61">
        <f t="shared" si="15"/>
        <v>0.0343255787037037</v>
      </c>
      <c r="J626" s="62">
        <v>18.723237181453445</v>
      </c>
      <c r="K626" s="13"/>
      <c r="L626"/>
      <c r="M626" s="13"/>
    </row>
    <row r="627" spans="1:13" ht="12.75">
      <c r="A627" s="1">
        <v>158</v>
      </c>
      <c r="B627" s="75">
        <v>374</v>
      </c>
      <c r="C627" s="7" t="s">
        <v>2246</v>
      </c>
      <c r="D627" s="76">
        <v>1972</v>
      </c>
      <c r="E627" s="17" t="s">
        <v>2247</v>
      </c>
      <c r="F627" s="12" t="s">
        <v>41</v>
      </c>
      <c r="G627" s="12">
        <v>2</v>
      </c>
      <c r="H627" s="77" t="s">
        <v>2251</v>
      </c>
      <c r="I627" s="61">
        <f t="shared" si="15"/>
        <v>0.034603125</v>
      </c>
      <c r="J627" s="62">
        <v>18.6774428467393</v>
      </c>
      <c r="K627" s="13"/>
      <c r="L627"/>
      <c r="M627" s="13"/>
    </row>
    <row r="628" spans="1:13" ht="12.75">
      <c r="A628" s="1">
        <v>159</v>
      </c>
      <c r="B628" s="75">
        <v>296</v>
      </c>
      <c r="C628" s="7" t="s">
        <v>2256</v>
      </c>
      <c r="D628" s="76">
        <v>1969</v>
      </c>
      <c r="E628" s="17" t="s">
        <v>402</v>
      </c>
      <c r="F628" s="12" t="s">
        <v>316</v>
      </c>
      <c r="G628" s="12">
        <v>2</v>
      </c>
      <c r="H628" s="77" t="s">
        <v>2260</v>
      </c>
      <c r="I628" s="61">
        <f t="shared" si="15"/>
        <v>0.03504675925925925</v>
      </c>
      <c r="J628" s="62">
        <v>18.60470786890143</v>
      </c>
      <c r="K628" s="13"/>
      <c r="L628"/>
      <c r="M628" s="13"/>
    </row>
    <row r="629" spans="1:13" ht="12.75">
      <c r="A629" s="1">
        <v>160</v>
      </c>
      <c r="B629" s="75">
        <v>248</v>
      </c>
      <c r="C629" s="7" t="s">
        <v>721</v>
      </c>
      <c r="D629" s="76">
        <v>1963</v>
      </c>
      <c r="E629" s="17" t="s">
        <v>696</v>
      </c>
      <c r="F629" s="12" t="s">
        <v>275</v>
      </c>
      <c r="G629" s="12">
        <v>2</v>
      </c>
      <c r="H629" s="77" t="s">
        <v>2264</v>
      </c>
      <c r="I629" s="61">
        <f t="shared" si="15"/>
        <v>0.03518298611111112</v>
      </c>
      <c r="J629" s="62">
        <v>18.582486676056682</v>
      </c>
      <c r="K629" s="13"/>
      <c r="L629"/>
      <c r="M629" s="13"/>
    </row>
    <row r="630" spans="1:13" ht="12.75">
      <c r="A630" s="1">
        <v>161</v>
      </c>
      <c r="B630" s="75">
        <v>335</v>
      </c>
      <c r="C630" s="7" t="s">
        <v>2265</v>
      </c>
      <c r="D630" s="76">
        <v>1993</v>
      </c>
      <c r="E630" s="17" t="s">
        <v>163</v>
      </c>
      <c r="F630" s="12" t="s">
        <v>2266</v>
      </c>
      <c r="G630" s="12">
        <v>2</v>
      </c>
      <c r="H630" s="77" t="s">
        <v>2270</v>
      </c>
      <c r="I630" s="61">
        <f t="shared" si="15"/>
        <v>0.036463194444444444</v>
      </c>
      <c r="J630" s="62">
        <v>18.376224906046634</v>
      </c>
      <c r="K630" s="13"/>
      <c r="L630"/>
      <c r="M630" s="13"/>
    </row>
    <row r="631" spans="1:13" ht="12.75">
      <c r="A631" s="1">
        <v>162</v>
      </c>
      <c r="B631" s="75">
        <v>323</v>
      </c>
      <c r="C631" s="7" t="s">
        <v>101</v>
      </c>
      <c r="D631" s="76">
        <v>1975</v>
      </c>
      <c r="E631" s="17" t="s">
        <v>159</v>
      </c>
      <c r="F631" s="12" t="s">
        <v>682</v>
      </c>
      <c r="G631" s="12">
        <v>2</v>
      </c>
      <c r="H631" s="77" t="s">
        <v>2274</v>
      </c>
      <c r="I631" s="61">
        <f t="shared" si="15"/>
        <v>0.03662453703703704</v>
      </c>
      <c r="J631" s="62">
        <v>18.35055451503609</v>
      </c>
      <c r="K631" s="13"/>
      <c r="L631"/>
      <c r="M631" s="13"/>
    </row>
    <row r="632" spans="1:13" ht="12.75">
      <c r="A632" s="1">
        <v>163</v>
      </c>
      <c r="B632" s="75">
        <v>271</v>
      </c>
      <c r="C632" s="7" t="s">
        <v>10</v>
      </c>
      <c r="D632" s="76">
        <v>1974</v>
      </c>
      <c r="E632" s="17" t="s">
        <v>31</v>
      </c>
      <c r="F632" s="12" t="s">
        <v>33</v>
      </c>
      <c r="G632" s="12">
        <v>2</v>
      </c>
      <c r="H632" s="77" t="s">
        <v>2287</v>
      </c>
      <c r="I632" s="61">
        <f t="shared" si="15"/>
        <v>0.038964930555555555</v>
      </c>
      <c r="J632" s="62">
        <v>17.986092012729344</v>
      </c>
      <c r="K632" s="13"/>
      <c r="L632"/>
      <c r="M632" s="13"/>
    </row>
    <row r="633" spans="1:13" ht="12.75">
      <c r="A633" s="1">
        <v>164</v>
      </c>
      <c r="B633" s="75">
        <v>302</v>
      </c>
      <c r="C633" s="7" t="s">
        <v>52</v>
      </c>
      <c r="D633" s="76">
        <v>1973</v>
      </c>
      <c r="E633" s="17" t="s">
        <v>2288</v>
      </c>
      <c r="F633" s="12" t="s">
        <v>33</v>
      </c>
      <c r="G633" s="12">
        <v>2</v>
      </c>
      <c r="H633" s="77" t="s">
        <v>2292</v>
      </c>
      <c r="I633" s="61">
        <f t="shared" si="15"/>
        <v>0.03923530092592592</v>
      </c>
      <c r="J633" s="62">
        <v>17.944918742209364</v>
      </c>
      <c r="K633" s="13"/>
      <c r="L633"/>
      <c r="M633" s="13"/>
    </row>
    <row r="634" spans="1:13" ht="12.75">
      <c r="A634" s="1">
        <v>165</v>
      </c>
      <c r="B634" s="75">
        <v>319</v>
      </c>
      <c r="C634" s="7" t="s">
        <v>551</v>
      </c>
      <c r="D634" s="76">
        <v>1971</v>
      </c>
      <c r="E634" s="17" t="s">
        <v>2293</v>
      </c>
      <c r="F634" s="12" t="s">
        <v>33</v>
      </c>
      <c r="G634" s="12">
        <v>2</v>
      </c>
      <c r="H634" s="77" t="s">
        <v>2297</v>
      </c>
      <c r="I634" s="61">
        <f t="shared" si="15"/>
        <v>0.04071608796296297</v>
      </c>
      <c r="J634" s="62">
        <v>17.722719574159207</v>
      </c>
      <c r="K634" s="13"/>
      <c r="L634"/>
      <c r="M634" s="13"/>
    </row>
    <row r="635" spans="1:13" ht="12.75">
      <c r="A635" s="1">
        <v>166</v>
      </c>
      <c r="B635" s="75">
        <v>147</v>
      </c>
      <c r="C635" s="7" t="s">
        <v>90</v>
      </c>
      <c r="D635" s="76">
        <v>1989</v>
      </c>
      <c r="E635" s="17" t="s">
        <v>809</v>
      </c>
      <c r="F635" s="12" t="s">
        <v>7</v>
      </c>
      <c r="G635" s="12">
        <v>2</v>
      </c>
      <c r="H635" s="77" t="s">
        <v>2306</v>
      </c>
      <c r="I635" s="61">
        <f t="shared" si="15"/>
        <v>0.04252372685185185</v>
      </c>
      <c r="J635" s="62">
        <v>17.45882227315544</v>
      </c>
      <c r="K635" s="13"/>
      <c r="L635"/>
      <c r="M635" s="13"/>
    </row>
    <row r="636" spans="1:13" ht="12.75">
      <c r="A636" s="1">
        <v>167</v>
      </c>
      <c r="B636" s="75">
        <v>404</v>
      </c>
      <c r="C636" s="7" t="s">
        <v>2307</v>
      </c>
      <c r="D636" s="76">
        <v>1966</v>
      </c>
      <c r="E636" s="17" t="s">
        <v>2308</v>
      </c>
      <c r="F636" s="12" t="s">
        <v>68</v>
      </c>
      <c r="G636" s="12">
        <v>2</v>
      </c>
      <c r="H636" s="77" t="s">
        <v>2311</v>
      </c>
      <c r="I636" s="61">
        <f t="shared" si="15"/>
        <v>0.0429949074074074</v>
      </c>
      <c r="J636" s="62">
        <v>17.391320864741452</v>
      </c>
      <c r="K636" s="13"/>
      <c r="L636"/>
      <c r="M636" s="13"/>
    </row>
    <row r="637" spans="1:13" ht="12.75">
      <c r="A637" s="1">
        <v>168</v>
      </c>
      <c r="B637" s="75">
        <v>300</v>
      </c>
      <c r="C637" s="7" t="s">
        <v>2312</v>
      </c>
      <c r="D637" s="76">
        <v>1973</v>
      </c>
      <c r="E637" s="17" t="s">
        <v>31</v>
      </c>
      <c r="F637" s="12" t="s">
        <v>33</v>
      </c>
      <c r="G637" s="12">
        <v>2</v>
      </c>
      <c r="H637" s="77" t="s">
        <v>2316</v>
      </c>
      <c r="I637" s="61">
        <f t="shared" si="15"/>
        <v>0.04309317129629629</v>
      </c>
      <c r="J637" s="62">
        <v>17.377309288016185</v>
      </c>
      <c r="K637" s="13"/>
      <c r="L637"/>
      <c r="M637" s="13"/>
    </row>
    <row r="638" spans="1:13" ht="12.75">
      <c r="A638" s="1">
        <v>169</v>
      </c>
      <c r="B638" s="75">
        <v>332</v>
      </c>
      <c r="C638" s="7" t="s">
        <v>422</v>
      </c>
      <c r="D638" s="76">
        <v>1973</v>
      </c>
      <c r="E638" s="17" t="s">
        <v>158</v>
      </c>
      <c r="F638" s="12" t="s">
        <v>33</v>
      </c>
      <c r="G638" s="12">
        <v>2</v>
      </c>
      <c r="H638" s="77" t="s">
        <v>2324</v>
      </c>
      <c r="I638" s="61">
        <f t="shared" si="15"/>
        <v>0.04485381944444444</v>
      </c>
      <c r="J638" s="62">
        <v>17.13002806361085</v>
      </c>
      <c r="K638" s="13"/>
      <c r="L638"/>
      <c r="M638" s="13"/>
    </row>
    <row r="639" spans="1:13" ht="12.75">
      <c r="A639" s="1">
        <v>170</v>
      </c>
      <c r="B639" s="75">
        <v>276</v>
      </c>
      <c r="C639" s="7" t="s">
        <v>2325</v>
      </c>
      <c r="D639" s="76">
        <v>1990</v>
      </c>
      <c r="E639" s="17" t="s">
        <v>31</v>
      </c>
      <c r="F639" s="12" t="s">
        <v>2</v>
      </c>
      <c r="G639" s="12">
        <v>2</v>
      </c>
      <c r="H639" s="77" t="s">
        <v>2329</v>
      </c>
      <c r="I639" s="61">
        <f t="shared" si="15"/>
        <v>0.046665625</v>
      </c>
      <c r="J639" s="62">
        <v>16.882803179631477</v>
      </c>
      <c r="K639" s="13"/>
      <c r="L639"/>
      <c r="M639" s="13"/>
    </row>
    <row r="640" spans="1:13" ht="12.75">
      <c r="A640" s="1">
        <v>171</v>
      </c>
      <c r="B640" s="75">
        <v>316</v>
      </c>
      <c r="C640" s="7" t="s">
        <v>69</v>
      </c>
      <c r="D640" s="76">
        <v>1980</v>
      </c>
      <c r="E640" s="17" t="s">
        <v>159</v>
      </c>
      <c r="F640" s="12" t="s">
        <v>682</v>
      </c>
      <c r="G640" s="12">
        <v>2</v>
      </c>
      <c r="H640" s="77" t="s">
        <v>2333</v>
      </c>
      <c r="I640" s="61">
        <f t="shared" si="15"/>
        <v>0.048331134259259265</v>
      </c>
      <c r="J640" s="62">
        <v>16.66175330560014</v>
      </c>
      <c r="K640" s="13"/>
      <c r="L640"/>
      <c r="M640" s="13"/>
    </row>
    <row r="641" spans="1:13" ht="12.75">
      <c r="A641" s="1">
        <v>172</v>
      </c>
      <c r="B641" s="75">
        <v>352</v>
      </c>
      <c r="C641" s="7" t="s">
        <v>2334</v>
      </c>
      <c r="D641" s="76">
        <v>1987</v>
      </c>
      <c r="E641" s="17" t="s">
        <v>31</v>
      </c>
      <c r="F641" s="12" t="s">
        <v>788</v>
      </c>
      <c r="G641" s="12">
        <v>2</v>
      </c>
      <c r="H641" s="77" t="s">
        <v>2338</v>
      </c>
      <c r="I641" s="61">
        <f t="shared" si="15"/>
        <v>0.05070648148148148</v>
      </c>
      <c r="J641" s="62">
        <v>16.35632347148496</v>
      </c>
      <c r="K641" s="13"/>
      <c r="L641"/>
      <c r="M641" s="13"/>
    </row>
    <row r="642" spans="1:13" ht="12.75">
      <c r="A642" s="1">
        <v>173</v>
      </c>
      <c r="B642" s="75">
        <v>273</v>
      </c>
      <c r="C642" s="7" t="s">
        <v>2339</v>
      </c>
      <c r="D642" s="76">
        <v>2004</v>
      </c>
      <c r="E642" s="17" t="s">
        <v>477</v>
      </c>
      <c r="F642" s="12" t="s">
        <v>326</v>
      </c>
      <c r="G642" s="12">
        <v>2</v>
      </c>
      <c r="H642" s="77" t="s">
        <v>2343</v>
      </c>
      <c r="I642" s="61">
        <f t="shared" si="15"/>
        <v>0.056988541666666656</v>
      </c>
      <c r="J642" s="62">
        <v>15.600028623905732</v>
      </c>
      <c r="K642" s="13"/>
      <c r="L642"/>
      <c r="M642" s="13"/>
    </row>
    <row r="643" spans="1:13" ht="12.75">
      <c r="A643" s="1">
        <v>174</v>
      </c>
      <c r="B643" s="75">
        <v>293</v>
      </c>
      <c r="C643" s="7" t="s">
        <v>2344</v>
      </c>
      <c r="D643" s="76">
        <v>1996</v>
      </c>
      <c r="E643" s="17" t="s">
        <v>477</v>
      </c>
      <c r="F643" s="12" t="s">
        <v>326</v>
      </c>
      <c r="G643" s="12">
        <v>2</v>
      </c>
      <c r="H643" s="77" t="s">
        <v>2348</v>
      </c>
      <c r="I643" s="61">
        <f t="shared" si="15"/>
        <v>0.056989930555555554</v>
      </c>
      <c r="J643" s="62">
        <v>15.599869149197175</v>
      </c>
      <c r="K643" s="13"/>
      <c r="L643"/>
      <c r="M643" s="13"/>
    </row>
    <row r="644" spans="1:13" ht="12.75">
      <c r="A644" s="1">
        <v>175</v>
      </c>
      <c r="B644" s="75">
        <v>573</v>
      </c>
      <c r="C644" s="7" t="s">
        <v>2355</v>
      </c>
      <c r="D644" s="76">
        <v>1984</v>
      </c>
      <c r="E644" s="17" t="s">
        <v>2356</v>
      </c>
      <c r="F644" s="12" t="s">
        <v>35</v>
      </c>
      <c r="G644" s="12">
        <v>2</v>
      </c>
      <c r="H644" s="77" t="s">
        <v>2360</v>
      </c>
      <c r="I644" s="61">
        <f t="shared" si="15"/>
        <v>0.0598314814814815</v>
      </c>
      <c r="J644" s="62">
        <v>15.280284577776998</v>
      </c>
      <c r="K644" s="13"/>
      <c r="L644"/>
      <c r="M644" s="13"/>
    </row>
    <row r="645" spans="1:13" ht="12.75">
      <c r="A645" s="1">
        <v>176</v>
      </c>
      <c r="B645" s="75">
        <v>327</v>
      </c>
      <c r="C645" s="7" t="s">
        <v>709</v>
      </c>
      <c r="D645" s="76">
        <v>1985</v>
      </c>
      <c r="E645" s="17" t="s">
        <v>710</v>
      </c>
      <c r="F645" s="12" t="s">
        <v>33</v>
      </c>
      <c r="G645" s="12">
        <v>2</v>
      </c>
      <c r="H645" s="77" t="s">
        <v>2364</v>
      </c>
      <c r="I645" s="61">
        <f t="shared" si="15"/>
        <v>0.0598337962962963</v>
      </c>
      <c r="J645" s="62">
        <v>15.280029572097424</v>
      </c>
      <c r="K645" s="13"/>
      <c r="L645"/>
      <c r="M645" s="13"/>
    </row>
    <row r="646" spans="1:13" ht="12.75">
      <c r="A646" s="1">
        <v>177</v>
      </c>
      <c r="B646" s="75">
        <v>338</v>
      </c>
      <c r="C646" s="7" t="s">
        <v>88</v>
      </c>
      <c r="D646" s="76">
        <v>1971</v>
      </c>
      <c r="E646" s="17" t="s">
        <v>2365</v>
      </c>
      <c r="F646" s="12" t="s">
        <v>35</v>
      </c>
      <c r="G646" s="12">
        <v>2</v>
      </c>
      <c r="H646" s="77" t="s">
        <v>2369</v>
      </c>
      <c r="I646" s="61">
        <f t="shared" si="15"/>
        <v>0.06134849537037036</v>
      </c>
      <c r="J646" s="62">
        <v>15.114971845145826</v>
      </c>
      <c r="K646" s="13"/>
      <c r="L646"/>
      <c r="M646" s="13"/>
    </row>
    <row r="647" spans="1:13" ht="12.75">
      <c r="A647" s="1">
        <v>178</v>
      </c>
      <c r="B647" s="75">
        <v>341</v>
      </c>
      <c r="C647" s="7" t="s">
        <v>2380</v>
      </c>
      <c r="D647" s="76">
        <v>1987</v>
      </c>
      <c r="E647" s="17" t="s">
        <v>718</v>
      </c>
      <c r="F647" s="12" t="s">
        <v>33</v>
      </c>
      <c r="G647" s="12">
        <v>2</v>
      </c>
      <c r="H647" s="77" t="s">
        <v>2384</v>
      </c>
      <c r="I647" s="61">
        <f t="shared" si="15"/>
        <v>0.07411678240740739</v>
      </c>
      <c r="J647" s="62">
        <v>13.853500293532008</v>
      </c>
      <c r="K647" s="13"/>
      <c r="L647"/>
      <c r="M647" s="13"/>
    </row>
    <row r="648" spans="1:13" ht="12.75">
      <c r="A648" s="1">
        <v>179</v>
      </c>
      <c r="B648" s="75">
        <v>565</v>
      </c>
      <c r="C648" s="7" t="s">
        <v>2385</v>
      </c>
      <c r="D648" s="76">
        <v>2003</v>
      </c>
      <c r="E648" s="17" t="s">
        <v>31</v>
      </c>
      <c r="F648" s="12" t="s">
        <v>37</v>
      </c>
      <c r="G648" s="12">
        <v>2</v>
      </c>
      <c r="H648" s="77" t="s">
        <v>2389</v>
      </c>
      <c r="I648" s="61">
        <f t="shared" si="15"/>
        <v>0.08441006944444444</v>
      </c>
      <c r="J648" s="62">
        <v>12.980182397364269</v>
      </c>
      <c r="K648" s="13"/>
      <c r="L648"/>
      <c r="M648" s="13"/>
    </row>
    <row r="649" spans="1:13" ht="12.75">
      <c r="A649" s="1" t="s">
        <v>20</v>
      </c>
      <c r="B649" s="75">
        <v>394</v>
      </c>
      <c r="C649" s="7" t="s">
        <v>2394</v>
      </c>
      <c r="D649" s="76">
        <v>1970</v>
      </c>
      <c r="E649" s="17" t="s">
        <v>2395</v>
      </c>
      <c r="F649" s="12" t="s">
        <v>37</v>
      </c>
      <c r="G649" s="12">
        <v>1</v>
      </c>
      <c r="H649" s="77"/>
      <c r="I649" s="61"/>
      <c r="J649" s="62"/>
      <c r="K649" s="13"/>
      <c r="L649"/>
      <c r="M649" s="13"/>
    </row>
    <row r="650" spans="1:13" ht="12.75">
      <c r="A650" s="1" t="s">
        <v>20</v>
      </c>
      <c r="B650" s="75">
        <v>353</v>
      </c>
      <c r="C650" s="7" t="s">
        <v>2399</v>
      </c>
      <c r="D650" s="76">
        <v>1986</v>
      </c>
      <c r="E650" s="17" t="s">
        <v>31</v>
      </c>
      <c r="F650" s="12" t="s">
        <v>33</v>
      </c>
      <c r="G650" s="12">
        <v>1</v>
      </c>
      <c r="H650" s="77"/>
      <c r="I650" s="61"/>
      <c r="J650" s="62"/>
      <c r="K650" s="13"/>
      <c r="L650"/>
      <c r="M650" s="13"/>
    </row>
    <row r="651" spans="1:13" ht="12.75">
      <c r="A651" s="1" t="s">
        <v>20</v>
      </c>
      <c r="B651" s="75">
        <v>144</v>
      </c>
      <c r="C651" s="7" t="s">
        <v>687</v>
      </c>
      <c r="D651" s="76">
        <v>1989</v>
      </c>
      <c r="E651" s="17" t="s">
        <v>688</v>
      </c>
      <c r="F651" s="12" t="s">
        <v>37</v>
      </c>
      <c r="G651" s="12">
        <v>1</v>
      </c>
      <c r="H651" s="77" t="s">
        <v>31</v>
      </c>
      <c r="I651" s="61"/>
      <c r="J651" s="62"/>
      <c r="K651" s="13"/>
      <c r="L651"/>
      <c r="M651" s="13"/>
    </row>
    <row r="652" spans="1:13" ht="12.75">
      <c r="A652" s="1" t="s">
        <v>20</v>
      </c>
      <c r="B652" s="75">
        <v>167</v>
      </c>
      <c r="C652" s="7" t="s">
        <v>559</v>
      </c>
      <c r="D652" s="76">
        <v>1982</v>
      </c>
      <c r="E652" s="17" t="s">
        <v>368</v>
      </c>
      <c r="F652" s="12" t="s">
        <v>47</v>
      </c>
      <c r="G652" s="12">
        <v>1</v>
      </c>
      <c r="H652" s="77" t="s">
        <v>31</v>
      </c>
      <c r="I652" s="61"/>
      <c r="J652" s="62"/>
      <c r="K652" s="13"/>
      <c r="L652"/>
      <c r="M652" s="13"/>
    </row>
    <row r="653" spans="1:13" ht="12.75">
      <c r="A653" s="1" t="s">
        <v>20</v>
      </c>
      <c r="B653" s="75">
        <v>160</v>
      </c>
      <c r="C653" s="7" t="s">
        <v>277</v>
      </c>
      <c r="D653" s="76">
        <v>1986</v>
      </c>
      <c r="E653" s="17" t="s">
        <v>506</v>
      </c>
      <c r="F653" s="12" t="s">
        <v>37</v>
      </c>
      <c r="G653" s="12">
        <v>1</v>
      </c>
      <c r="H653" s="77" t="s">
        <v>31</v>
      </c>
      <c r="I653" s="61"/>
      <c r="J653" s="62"/>
      <c r="K653" s="13"/>
      <c r="L653"/>
      <c r="M653" s="13"/>
    </row>
    <row r="654" spans="1:13" ht="12.75">
      <c r="A654" s="1" t="s">
        <v>20</v>
      </c>
      <c r="B654" s="75">
        <v>168</v>
      </c>
      <c r="C654" s="7" t="s">
        <v>547</v>
      </c>
      <c r="D654" s="76">
        <v>1981</v>
      </c>
      <c r="E654" s="17" t="s">
        <v>31</v>
      </c>
      <c r="F654" s="12" t="s">
        <v>33</v>
      </c>
      <c r="G654" s="12">
        <v>1</v>
      </c>
      <c r="H654" s="77" t="s">
        <v>31</v>
      </c>
      <c r="I654" s="61"/>
      <c r="J654" s="62"/>
      <c r="K654" s="13"/>
      <c r="L654"/>
      <c r="M654" s="13"/>
    </row>
    <row r="655" spans="1:13" ht="12.75">
      <c r="A655" s="1" t="s">
        <v>20</v>
      </c>
      <c r="B655" s="75">
        <v>124</v>
      </c>
      <c r="C655" s="7" t="s">
        <v>95</v>
      </c>
      <c r="D655" s="76">
        <v>1965</v>
      </c>
      <c r="E655" s="17" t="s">
        <v>705</v>
      </c>
      <c r="F655" s="12" t="s">
        <v>2422</v>
      </c>
      <c r="G655" s="12">
        <v>1</v>
      </c>
      <c r="H655" s="77" t="s">
        <v>31</v>
      </c>
      <c r="I655" s="61"/>
      <c r="J655" s="62"/>
      <c r="K655" s="13"/>
      <c r="L655"/>
      <c r="M655" s="13"/>
    </row>
    <row r="656" spans="1:13" ht="12.75">
      <c r="A656" s="1" t="s">
        <v>20</v>
      </c>
      <c r="B656" s="75">
        <v>241</v>
      </c>
      <c r="C656" s="7" t="s">
        <v>57</v>
      </c>
      <c r="D656" s="76">
        <v>1980</v>
      </c>
      <c r="E656" s="17" t="s">
        <v>182</v>
      </c>
      <c r="F656" s="12" t="s">
        <v>33</v>
      </c>
      <c r="G656" s="12">
        <v>1</v>
      </c>
      <c r="H656" s="77" t="s">
        <v>31</v>
      </c>
      <c r="I656" s="61"/>
      <c r="J656" s="62"/>
      <c r="K656" s="13"/>
      <c r="L656"/>
      <c r="M656" s="13"/>
    </row>
    <row r="657" spans="1:13" ht="12.75">
      <c r="A657" s="1" t="s">
        <v>20</v>
      </c>
      <c r="B657" s="75">
        <v>325</v>
      </c>
      <c r="C657" s="7" t="s">
        <v>539</v>
      </c>
      <c r="D657" s="76">
        <v>1972</v>
      </c>
      <c r="E657" s="17" t="s">
        <v>705</v>
      </c>
      <c r="F657" s="12" t="s">
        <v>33</v>
      </c>
      <c r="G657" s="12">
        <v>1</v>
      </c>
      <c r="H657" s="77" t="s">
        <v>31</v>
      </c>
      <c r="I657" s="61"/>
      <c r="J657" s="62"/>
      <c r="K657" s="13"/>
      <c r="L657"/>
      <c r="M657" s="13"/>
    </row>
    <row r="658" spans="1:13" ht="12.75">
      <c r="A658" s="1" t="s">
        <v>20</v>
      </c>
      <c r="B658" s="75">
        <v>184</v>
      </c>
      <c r="C658" s="7" t="s">
        <v>2429</v>
      </c>
      <c r="D658" s="76">
        <v>1985</v>
      </c>
      <c r="E658" s="17" t="s">
        <v>31</v>
      </c>
      <c r="F658" s="12" t="s">
        <v>68</v>
      </c>
      <c r="G658" s="12">
        <v>1</v>
      </c>
      <c r="H658" s="77" t="s">
        <v>31</v>
      </c>
      <c r="I658" s="61"/>
      <c r="J658" s="62"/>
      <c r="K658" s="13"/>
      <c r="L658"/>
      <c r="M658" s="13"/>
    </row>
    <row r="659" spans="1:13" ht="12.75">
      <c r="A659" s="1" t="s">
        <v>20</v>
      </c>
      <c r="B659" s="75">
        <v>201</v>
      </c>
      <c r="C659" s="7" t="s">
        <v>552</v>
      </c>
      <c r="D659" s="76">
        <v>1988</v>
      </c>
      <c r="E659" s="17" t="s">
        <v>94</v>
      </c>
      <c r="F659" s="12" t="s">
        <v>33</v>
      </c>
      <c r="G659" s="12">
        <v>1</v>
      </c>
      <c r="H659" s="77" t="s">
        <v>31</v>
      </c>
      <c r="I659" s="61"/>
      <c r="J659" s="62"/>
      <c r="K659" s="13"/>
      <c r="L659"/>
      <c r="M659" s="13"/>
    </row>
    <row r="660" spans="1:13" ht="12.75">
      <c r="A660" s="1" t="s">
        <v>20</v>
      </c>
      <c r="B660" s="75">
        <v>284</v>
      </c>
      <c r="C660" s="7" t="s">
        <v>2434</v>
      </c>
      <c r="D660" s="76">
        <v>1999</v>
      </c>
      <c r="E660" s="17" t="s">
        <v>3</v>
      </c>
      <c r="F660" s="12" t="s">
        <v>33</v>
      </c>
      <c r="G660" s="12">
        <v>1</v>
      </c>
      <c r="H660" s="77" t="s">
        <v>31</v>
      </c>
      <c r="I660" s="61"/>
      <c r="J660" s="62"/>
      <c r="K660" s="13"/>
      <c r="L660"/>
      <c r="M660" s="13"/>
    </row>
    <row r="661" spans="1:13" ht="12.75">
      <c r="A661" s="1" t="s">
        <v>20</v>
      </c>
      <c r="B661" s="75">
        <v>231</v>
      </c>
      <c r="C661" s="7" t="s">
        <v>535</v>
      </c>
      <c r="D661" s="76">
        <v>1991</v>
      </c>
      <c r="E661" s="17" t="s">
        <v>31</v>
      </c>
      <c r="F661" s="12" t="s">
        <v>37</v>
      </c>
      <c r="G661" s="12">
        <v>1</v>
      </c>
      <c r="H661" s="77" t="s">
        <v>31</v>
      </c>
      <c r="I661" s="61"/>
      <c r="J661" s="62"/>
      <c r="K661" s="13"/>
      <c r="L661"/>
      <c r="M661" s="13"/>
    </row>
    <row r="662" spans="1:13" ht="12.75">
      <c r="A662" s="1" t="s">
        <v>20</v>
      </c>
      <c r="B662" s="75">
        <v>330</v>
      </c>
      <c r="C662" s="7" t="s">
        <v>2443</v>
      </c>
      <c r="D662" s="76">
        <v>1983</v>
      </c>
      <c r="E662" s="17" t="s">
        <v>159</v>
      </c>
      <c r="F662" s="12" t="s">
        <v>70</v>
      </c>
      <c r="G662" s="12">
        <v>1</v>
      </c>
      <c r="H662" s="77" t="s">
        <v>31</v>
      </c>
      <c r="I662" s="61"/>
      <c r="J662" s="62"/>
      <c r="K662" s="13"/>
      <c r="L662"/>
      <c r="M662" s="13"/>
    </row>
    <row r="663" spans="1:13" ht="12.75">
      <c r="A663" s="1" t="s">
        <v>20</v>
      </c>
      <c r="B663" s="75">
        <v>572</v>
      </c>
      <c r="C663" s="7" t="s">
        <v>2446</v>
      </c>
      <c r="D663" s="76">
        <v>1966</v>
      </c>
      <c r="E663" s="17" t="s">
        <v>31</v>
      </c>
      <c r="F663" s="12" t="s">
        <v>33</v>
      </c>
      <c r="G663" s="12">
        <v>1</v>
      </c>
      <c r="H663" s="77" t="s">
        <v>31</v>
      </c>
      <c r="I663" s="61"/>
      <c r="J663" s="62"/>
      <c r="K663" s="13"/>
      <c r="L663"/>
      <c r="M663" s="13"/>
    </row>
    <row r="664" spans="1:13" ht="12.75">
      <c r="A664" s="1" t="s">
        <v>20</v>
      </c>
      <c r="B664" s="75">
        <v>305</v>
      </c>
      <c r="C664" s="7" t="s">
        <v>2449</v>
      </c>
      <c r="D664" s="76">
        <v>1984</v>
      </c>
      <c r="E664" s="17" t="s">
        <v>2299</v>
      </c>
      <c r="F664" s="12" t="s">
        <v>33</v>
      </c>
      <c r="G664" s="12">
        <v>1</v>
      </c>
      <c r="H664" s="77" t="s">
        <v>31</v>
      </c>
      <c r="I664" s="61"/>
      <c r="J664" s="62"/>
      <c r="K664" s="13"/>
      <c r="L664"/>
      <c r="M664" s="13"/>
    </row>
    <row r="665" spans="1:13" ht="12.75">
      <c r="A665" s="1" t="s">
        <v>20</v>
      </c>
      <c r="B665" s="75">
        <v>342</v>
      </c>
      <c r="C665" s="7" t="s">
        <v>2455</v>
      </c>
      <c r="D665" s="76">
        <v>1985</v>
      </c>
      <c r="E665" s="17" t="s">
        <v>813</v>
      </c>
      <c r="F665" s="12" t="s">
        <v>43</v>
      </c>
      <c r="G665" s="12">
        <v>1</v>
      </c>
      <c r="H665" s="77" t="s">
        <v>31</v>
      </c>
      <c r="I665" s="61"/>
      <c r="J665" s="62"/>
      <c r="K665" s="13"/>
      <c r="L665"/>
      <c r="M665" s="13"/>
    </row>
    <row r="666" spans="1:13" ht="12.75">
      <c r="A666" s="1" t="s">
        <v>20</v>
      </c>
      <c r="B666" s="75">
        <v>210</v>
      </c>
      <c r="C666" s="7" t="s">
        <v>191</v>
      </c>
      <c r="D666" s="76">
        <v>2001</v>
      </c>
      <c r="E666" s="17" t="s">
        <v>174</v>
      </c>
      <c r="F666" s="12" t="s">
        <v>37</v>
      </c>
      <c r="H666" s="77" t="s">
        <v>31</v>
      </c>
      <c r="I666" s="61"/>
      <c r="J666" s="62"/>
      <c r="K666" s="13"/>
      <c r="L666"/>
      <c r="M666" s="13"/>
    </row>
    <row r="667" spans="1:13" ht="12.75">
      <c r="A667" s="1" t="s">
        <v>20</v>
      </c>
      <c r="B667" s="75">
        <v>176</v>
      </c>
      <c r="C667" s="7" t="s">
        <v>167</v>
      </c>
      <c r="D667" s="76">
        <v>1975</v>
      </c>
      <c r="E667" s="17" t="s">
        <v>594</v>
      </c>
      <c r="F667" s="12" t="s">
        <v>33</v>
      </c>
      <c r="H667" s="77" t="s">
        <v>31</v>
      </c>
      <c r="I667" s="61"/>
      <c r="J667" s="62"/>
      <c r="K667" s="13"/>
      <c r="L667"/>
      <c r="M667" s="13"/>
    </row>
    <row r="668" spans="1:13" ht="12.75">
      <c r="A668" s="1" t="s">
        <v>20</v>
      </c>
      <c r="B668" s="75">
        <v>236</v>
      </c>
      <c r="C668" s="7" t="s">
        <v>329</v>
      </c>
      <c r="D668" s="76">
        <v>1971</v>
      </c>
      <c r="E668" s="17" t="s">
        <v>2463</v>
      </c>
      <c r="F668" s="12" t="s">
        <v>33</v>
      </c>
      <c r="H668" s="77" t="s">
        <v>31</v>
      </c>
      <c r="I668" s="61"/>
      <c r="J668" s="62"/>
      <c r="K668" s="13"/>
      <c r="L668"/>
      <c r="M668" s="13"/>
    </row>
    <row r="669" spans="1:13" ht="12.75">
      <c r="A669" s="1" t="s">
        <v>20</v>
      </c>
      <c r="B669" s="75">
        <v>251</v>
      </c>
      <c r="C669" s="7" t="s">
        <v>405</v>
      </c>
      <c r="D669" s="76">
        <v>1988</v>
      </c>
      <c r="E669" s="17" t="s">
        <v>158</v>
      </c>
      <c r="F669" s="12" t="s">
        <v>33</v>
      </c>
      <c r="H669" s="77" t="s">
        <v>31</v>
      </c>
      <c r="I669" s="61"/>
      <c r="J669" s="62"/>
      <c r="K669" s="13"/>
      <c r="L669"/>
      <c r="M669" s="13"/>
    </row>
    <row r="670" spans="1:13" ht="12.75">
      <c r="A670" s="1" t="s">
        <v>20</v>
      </c>
      <c r="B670" s="75">
        <v>322</v>
      </c>
      <c r="C670" s="7" t="s">
        <v>2465</v>
      </c>
      <c r="D670" s="76">
        <v>1975</v>
      </c>
      <c r="E670" s="17" t="s">
        <v>2466</v>
      </c>
      <c r="F670" s="12" t="s">
        <v>33</v>
      </c>
      <c r="H670" s="77" t="s">
        <v>31</v>
      </c>
      <c r="I670" s="61"/>
      <c r="J670" s="62"/>
      <c r="K670" s="13"/>
      <c r="L670"/>
      <c r="M670" s="13"/>
    </row>
    <row r="671" spans="1:13" ht="12.75">
      <c r="A671" s="1" t="s">
        <v>15</v>
      </c>
      <c r="B671" s="75">
        <v>116</v>
      </c>
      <c r="C671" s="7" t="s">
        <v>509</v>
      </c>
      <c r="D671" s="76">
        <v>1981</v>
      </c>
      <c r="E671" s="17" t="s">
        <v>430</v>
      </c>
      <c r="F671" s="12" t="s">
        <v>33</v>
      </c>
      <c r="H671" s="77" t="s">
        <v>31</v>
      </c>
      <c r="I671" s="61"/>
      <c r="J671" s="62"/>
      <c r="K671" s="13"/>
      <c r="L671"/>
      <c r="M671" s="13"/>
    </row>
    <row r="672" spans="1:13" ht="12.75">
      <c r="A672" s="1" t="s">
        <v>15</v>
      </c>
      <c r="B672" s="75">
        <v>132</v>
      </c>
      <c r="C672" s="7" t="s">
        <v>2470</v>
      </c>
      <c r="D672" s="76">
        <v>1992</v>
      </c>
      <c r="E672" s="17" t="s">
        <v>2471</v>
      </c>
      <c r="F672" s="12" t="s">
        <v>33</v>
      </c>
      <c r="H672" s="77" t="s">
        <v>31</v>
      </c>
      <c r="I672" s="61"/>
      <c r="J672" s="62"/>
      <c r="K672" s="13"/>
      <c r="L672"/>
      <c r="M672" s="13"/>
    </row>
    <row r="673" spans="1:13" ht="12.75">
      <c r="A673" s="1" t="s">
        <v>15</v>
      </c>
      <c r="B673" s="75">
        <v>153</v>
      </c>
      <c r="C673" s="7" t="s">
        <v>2477</v>
      </c>
      <c r="D673" s="76">
        <v>1996</v>
      </c>
      <c r="E673" s="17" t="s">
        <v>31</v>
      </c>
      <c r="F673" s="12" t="s">
        <v>33</v>
      </c>
      <c r="H673" s="77" t="s">
        <v>31</v>
      </c>
      <c r="I673" s="61"/>
      <c r="J673" s="62"/>
      <c r="K673" s="13"/>
      <c r="L673"/>
      <c r="M673" s="13"/>
    </row>
    <row r="674" spans="1:13" ht="12.75">
      <c r="A674" s="1" t="s">
        <v>15</v>
      </c>
      <c r="B674" s="75">
        <v>155</v>
      </c>
      <c r="C674" s="7" t="s">
        <v>2467</v>
      </c>
      <c r="D674" s="76">
        <v>1975</v>
      </c>
      <c r="E674" s="17" t="s">
        <v>31</v>
      </c>
      <c r="F674" s="12" t="s">
        <v>35</v>
      </c>
      <c r="H674" s="77" t="s">
        <v>31</v>
      </c>
      <c r="I674" s="61"/>
      <c r="J674" s="62"/>
      <c r="K674" s="13"/>
      <c r="L674"/>
      <c r="M674" s="13"/>
    </row>
    <row r="675" spans="1:13" ht="12.75">
      <c r="A675" s="1" t="s">
        <v>15</v>
      </c>
      <c r="B675" s="75">
        <v>156</v>
      </c>
      <c r="C675" s="7" t="s">
        <v>164</v>
      </c>
      <c r="D675" s="76">
        <v>1978</v>
      </c>
      <c r="E675" s="17" t="s">
        <v>2468</v>
      </c>
      <c r="F675" s="12" t="s">
        <v>33</v>
      </c>
      <c r="H675" s="77" t="s">
        <v>31</v>
      </c>
      <c r="I675" s="61"/>
      <c r="J675" s="62"/>
      <c r="K675" s="13"/>
      <c r="L675"/>
      <c r="M675" s="13"/>
    </row>
    <row r="676" spans="1:13" ht="12.75">
      <c r="A676" s="1" t="s">
        <v>15</v>
      </c>
      <c r="B676" s="75">
        <v>173</v>
      </c>
      <c r="C676" s="7" t="s">
        <v>695</v>
      </c>
      <c r="D676" s="76">
        <v>1983</v>
      </c>
      <c r="E676" s="17" t="s">
        <v>696</v>
      </c>
      <c r="F676" s="12" t="s">
        <v>33</v>
      </c>
      <c r="H676" s="77" t="s">
        <v>31</v>
      </c>
      <c r="I676" s="61"/>
      <c r="J676" s="62"/>
      <c r="K676" s="13"/>
      <c r="L676"/>
      <c r="M676" s="13"/>
    </row>
    <row r="677" spans="1:13" ht="12.75">
      <c r="A677" s="1" t="s">
        <v>15</v>
      </c>
      <c r="B677" s="75">
        <v>177</v>
      </c>
      <c r="C677" s="7" t="s">
        <v>153</v>
      </c>
      <c r="D677" s="76">
        <v>1974</v>
      </c>
      <c r="E677" s="17" t="s">
        <v>368</v>
      </c>
      <c r="F677" s="12" t="s">
        <v>47</v>
      </c>
      <c r="H677" s="77" t="s">
        <v>31</v>
      </c>
      <c r="I677" s="61"/>
      <c r="J677" s="62"/>
      <c r="K677" s="13"/>
      <c r="L677"/>
      <c r="M677" s="13"/>
    </row>
    <row r="678" spans="1:13" ht="12.75">
      <c r="A678" s="1" t="s">
        <v>15</v>
      </c>
      <c r="B678" s="75">
        <v>209</v>
      </c>
      <c r="C678" s="7" t="s">
        <v>561</v>
      </c>
      <c r="D678" s="76">
        <v>1989</v>
      </c>
      <c r="E678" s="17" t="s">
        <v>2479</v>
      </c>
      <c r="F678" s="12" t="s">
        <v>33</v>
      </c>
      <c r="H678" s="77" t="s">
        <v>31</v>
      </c>
      <c r="I678" s="61"/>
      <c r="J678" s="62"/>
      <c r="K678" s="13"/>
      <c r="L678"/>
      <c r="M678" s="13"/>
    </row>
    <row r="679" spans="1:13" ht="12.75">
      <c r="A679" s="1" t="s">
        <v>15</v>
      </c>
      <c r="B679" s="75">
        <v>214</v>
      </c>
      <c r="C679" s="7" t="s">
        <v>573</v>
      </c>
      <c r="D679" s="76">
        <v>1988</v>
      </c>
      <c r="E679" s="17" t="s">
        <v>1548</v>
      </c>
      <c r="F679" s="12" t="s">
        <v>35</v>
      </c>
      <c r="H679" s="77" t="s">
        <v>31</v>
      </c>
      <c r="I679" s="61"/>
      <c r="J679" s="62"/>
      <c r="K679" s="13"/>
      <c r="L679"/>
      <c r="M679" s="13"/>
    </row>
    <row r="680" spans="1:13" ht="12.75">
      <c r="A680" s="1" t="s">
        <v>15</v>
      </c>
      <c r="B680" s="75">
        <v>226</v>
      </c>
      <c r="C680" s="7" t="s">
        <v>701</v>
      </c>
      <c r="D680" s="76">
        <v>1979</v>
      </c>
      <c r="E680" s="17" t="s">
        <v>2471</v>
      </c>
      <c r="F680" s="12" t="s">
        <v>33</v>
      </c>
      <c r="H680" s="77" t="s">
        <v>31</v>
      </c>
      <c r="I680" s="61"/>
      <c r="J680" s="62"/>
      <c r="K680" s="13"/>
      <c r="L680"/>
      <c r="M680" s="13"/>
    </row>
    <row r="681" spans="1:13" ht="12.75">
      <c r="A681" s="1" t="s">
        <v>15</v>
      </c>
      <c r="B681" s="75">
        <v>239</v>
      </c>
      <c r="C681" s="7" t="s">
        <v>2469</v>
      </c>
      <c r="D681" s="76">
        <v>1982</v>
      </c>
      <c r="E681" s="17" t="s">
        <v>763</v>
      </c>
      <c r="F681" s="12" t="s">
        <v>33</v>
      </c>
      <c r="H681" s="77" t="s">
        <v>31</v>
      </c>
      <c r="I681" s="61"/>
      <c r="J681" s="62"/>
      <c r="K681" s="13"/>
      <c r="L681"/>
      <c r="M681" s="13"/>
    </row>
    <row r="682" spans="1:13" ht="12.75">
      <c r="A682" s="1" t="s">
        <v>15</v>
      </c>
      <c r="B682" s="75">
        <v>258</v>
      </c>
      <c r="C682" s="7" t="s">
        <v>408</v>
      </c>
      <c r="D682" s="76">
        <v>1987</v>
      </c>
      <c r="E682" s="17" t="s">
        <v>31</v>
      </c>
      <c r="F682" s="12" t="s">
        <v>33</v>
      </c>
      <c r="H682" s="77" t="s">
        <v>31</v>
      </c>
      <c r="I682" s="61"/>
      <c r="J682" s="62"/>
      <c r="K682" s="13"/>
      <c r="L682"/>
      <c r="M682" s="13"/>
    </row>
    <row r="683" spans="1:13" ht="12.75">
      <c r="A683" s="1" t="s">
        <v>15</v>
      </c>
      <c r="B683" s="75">
        <v>262</v>
      </c>
      <c r="C683" s="7" t="s">
        <v>53</v>
      </c>
      <c r="D683" s="76">
        <v>1976</v>
      </c>
      <c r="E683" s="17" t="s">
        <v>94</v>
      </c>
      <c r="F683" s="12" t="s">
        <v>33</v>
      </c>
      <c r="H683" s="77" t="s">
        <v>31</v>
      </c>
      <c r="I683" s="61"/>
      <c r="J683" s="62"/>
      <c r="K683" s="13"/>
      <c r="L683"/>
      <c r="M683" s="13"/>
    </row>
    <row r="684" spans="1:13" ht="12.75">
      <c r="A684" s="1" t="s">
        <v>15</v>
      </c>
      <c r="B684" s="75">
        <v>269</v>
      </c>
      <c r="C684" s="7" t="s">
        <v>2472</v>
      </c>
      <c r="D684" s="76">
        <v>1995</v>
      </c>
      <c r="E684" s="17" t="s">
        <v>31</v>
      </c>
      <c r="F684" s="12" t="s">
        <v>35</v>
      </c>
      <c r="H684" s="77" t="s">
        <v>31</v>
      </c>
      <c r="I684" s="61"/>
      <c r="J684" s="62"/>
      <c r="K684" s="13"/>
      <c r="L684"/>
      <c r="M684" s="13"/>
    </row>
    <row r="685" spans="1:13" ht="12.75">
      <c r="A685" s="1" t="s">
        <v>15</v>
      </c>
      <c r="B685" s="75">
        <v>303</v>
      </c>
      <c r="C685" s="7" t="s">
        <v>713</v>
      </c>
      <c r="D685" s="76">
        <v>1975</v>
      </c>
      <c r="E685" s="17" t="s">
        <v>94</v>
      </c>
      <c r="F685" s="12" t="s">
        <v>33</v>
      </c>
      <c r="H685" s="77" t="s">
        <v>31</v>
      </c>
      <c r="I685" s="61"/>
      <c r="J685" s="62"/>
      <c r="K685" s="13"/>
      <c r="L685"/>
      <c r="M685" s="13"/>
    </row>
    <row r="686" spans="1:13" ht="12.75">
      <c r="A686" s="1" t="s">
        <v>15</v>
      </c>
      <c r="B686" s="75">
        <v>308</v>
      </c>
      <c r="C686" s="7" t="s">
        <v>698</v>
      </c>
      <c r="D686" s="76">
        <v>1964</v>
      </c>
      <c r="E686" s="17" t="s">
        <v>2478</v>
      </c>
      <c r="F686" s="12" t="s">
        <v>33</v>
      </c>
      <c r="H686" s="77" t="s">
        <v>31</v>
      </c>
      <c r="I686" s="61"/>
      <c r="J686" s="62"/>
      <c r="K686" s="13"/>
      <c r="L686"/>
      <c r="M686" s="13"/>
    </row>
    <row r="687" spans="1:13" ht="12.75">
      <c r="A687" s="1" t="s">
        <v>15</v>
      </c>
      <c r="B687" s="75">
        <v>311</v>
      </c>
      <c r="C687" s="7" t="s">
        <v>2480</v>
      </c>
      <c r="D687" s="76">
        <v>1971</v>
      </c>
      <c r="E687" s="17" t="s">
        <v>2481</v>
      </c>
      <c r="F687" s="12" t="s">
        <v>33</v>
      </c>
      <c r="H687" s="77" t="s">
        <v>31</v>
      </c>
      <c r="I687" s="61"/>
      <c r="J687" s="62"/>
      <c r="K687" s="13"/>
      <c r="L687"/>
      <c r="M687" s="13"/>
    </row>
    <row r="688" spans="1:13" ht="12.75">
      <c r="A688" s="1" t="s">
        <v>15</v>
      </c>
      <c r="B688" s="75">
        <v>331</v>
      </c>
      <c r="C688" s="7" t="s">
        <v>419</v>
      </c>
      <c r="D688" s="76">
        <v>1975</v>
      </c>
      <c r="E688" s="17" t="s">
        <v>31</v>
      </c>
      <c r="F688" s="12" t="s">
        <v>33</v>
      </c>
      <c r="H688" s="77" t="s">
        <v>31</v>
      </c>
      <c r="I688" s="61"/>
      <c r="J688" s="62"/>
      <c r="K688" s="13"/>
      <c r="L688"/>
      <c r="M688" s="13"/>
    </row>
    <row r="689" spans="1:13" ht="12.75">
      <c r="A689" s="1" t="s">
        <v>15</v>
      </c>
      <c r="B689" s="75">
        <v>343</v>
      </c>
      <c r="C689" s="7" t="s">
        <v>560</v>
      </c>
      <c r="D689" s="76">
        <v>1996</v>
      </c>
      <c r="E689" s="17" t="s">
        <v>481</v>
      </c>
      <c r="F689" s="12" t="s">
        <v>2</v>
      </c>
      <c r="H689" s="77" t="s">
        <v>31</v>
      </c>
      <c r="I689" s="61"/>
      <c r="J689" s="62"/>
      <c r="K689" s="13"/>
      <c r="L689"/>
      <c r="M689" s="13"/>
    </row>
    <row r="690" spans="1:13" ht="12.75">
      <c r="A690" s="1" t="s">
        <v>15</v>
      </c>
      <c r="B690" s="75">
        <v>373</v>
      </c>
      <c r="C690" s="7" t="s">
        <v>2475</v>
      </c>
      <c r="D690" s="76">
        <v>1989</v>
      </c>
      <c r="E690" s="17" t="s">
        <v>31</v>
      </c>
      <c r="F690" s="12" t="s">
        <v>33</v>
      </c>
      <c r="H690" s="77" t="s">
        <v>31</v>
      </c>
      <c r="I690" s="61"/>
      <c r="J690" s="62"/>
      <c r="K690" s="13"/>
      <c r="L690"/>
      <c r="M690" s="13"/>
    </row>
    <row r="692" spans="2:11" ht="18">
      <c r="B692" s="53" t="s">
        <v>118</v>
      </c>
      <c r="H692" s="15"/>
      <c r="I692" s="24"/>
      <c r="J692" s="14"/>
      <c r="K692" s="14"/>
    </row>
    <row r="693" spans="8:11" ht="12.75">
      <c r="H693" s="15"/>
      <c r="I693" s="24"/>
      <c r="J693" s="14"/>
      <c r="K693" s="14"/>
    </row>
    <row r="694" spans="1:12" ht="15">
      <c r="A694" s="26" t="s">
        <v>16</v>
      </c>
      <c r="B694" s="26" t="s">
        <v>17</v>
      </c>
      <c r="C694" s="26" t="s">
        <v>23</v>
      </c>
      <c r="D694" s="26" t="s">
        <v>24</v>
      </c>
      <c r="E694" s="26" t="s">
        <v>22</v>
      </c>
      <c r="F694" s="26" t="s">
        <v>18</v>
      </c>
      <c r="G694" s="26" t="s">
        <v>110</v>
      </c>
      <c r="H694" s="26" t="s">
        <v>111</v>
      </c>
      <c r="I694" s="26" t="s">
        <v>19</v>
      </c>
      <c r="J694" s="26" t="s">
        <v>112</v>
      </c>
      <c r="K694" s="14"/>
      <c r="L694" s="13"/>
    </row>
    <row r="695" spans="1:12" ht="12.75">
      <c r="A695" s="1">
        <v>1</v>
      </c>
      <c r="B695" s="2">
        <v>399</v>
      </c>
      <c r="C695" s="13" t="s">
        <v>495</v>
      </c>
      <c r="D695" s="78">
        <v>1983</v>
      </c>
      <c r="E695" s="17" t="s">
        <v>31</v>
      </c>
      <c r="F695" s="12" t="s">
        <v>33</v>
      </c>
      <c r="G695" s="12">
        <v>1</v>
      </c>
      <c r="H695" s="4" t="s">
        <v>2483</v>
      </c>
      <c r="I695" s="61">
        <v>0</v>
      </c>
      <c r="J695" s="62">
        <v>24.208836912923804</v>
      </c>
      <c r="K695" s="62"/>
      <c r="L695" s="13"/>
    </row>
    <row r="696" spans="1:12" ht="12.75">
      <c r="A696" s="1">
        <v>2</v>
      </c>
      <c r="B696" s="2">
        <v>392</v>
      </c>
      <c r="C696" s="13" t="s">
        <v>2490</v>
      </c>
      <c r="D696" s="78">
        <v>1998</v>
      </c>
      <c r="E696" s="17" t="s">
        <v>31</v>
      </c>
      <c r="F696" s="12" t="s">
        <v>2491</v>
      </c>
      <c r="G696" s="12">
        <v>1</v>
      </c>
      <c r="H696" s="4" t="s">
        <v>2493</v>
      </c>
      <c r="I696" s="61">
        <f>H696-$H$695</f>
        <v>0.002238078703703704</v>
      </c>
      <c r="J696" s="62">
        <v>23.031297007138797</v>
      </c>
      <c r="K696" s="14"/>
      <c r="L696" s="13"/>
    </row>
    <row r="697" spans="1:12" ht="12.75">
      <c r="A697" s="1">
        <v>3</v>
      </c>
      <c r="B697" s="2">
        <v>381</v>
      </c>
      <c r="C697" s="13" t="s">
        <v>725</v>
      </c>
      <c r="D697" s="78">
        <v>1974</v>
      </c>
      <c r="E697" s="17" t="s">
        <v>31</v>
      </c>
      <c r="F697" s="12" t="s">
        <v>33</v>
      </c>
      <c r="G697" s="12">
        <v>1</v>
      </c>
      <c r="H697" s="4" t="s">
        <v>2495</v>
      </c>
      <c r="I697" s="61">
        <f aca="true" t="shared" si="16" ref="I697:I760">H697-$H$695</f>
        <v>0.0026027777777777802</v>
      </c>
      <c r="J697" s="62">
        <v>22.85018355515514</v>
      </c>
      <c r="K697" s="14"/>
      <c r="L697" s="13"/>
    </row>
    <row r="698" spans="1:12" ht="12.75">
      <c r="A698" s="1">
        <v>4</v>
      </c>
      <c r="B698" s="2">
        <v>378</v>
      </c>
      <c r="C698" s="13" t="s">
        <v>2496</v>
      </c>
      <c r="D698" s="78">
        <v>1985</v>
      </c>
      <c r="E698" s="17" t="s">
        <v>31</v>
      </c>
      <c r="F698" s="12" t="s">
        <v>46</v>
      </c>
      <c r="G698" s="12">
        <v>1</v>
      </c>
      <c r="H698" s="4" t="s">
        <v>2498</v>
      </c>
      <c r="I698" s="61">
        <f t="shared" si="16"/>
        <v>0.002686226851851853</v>
      </c>
      <c r="J698" s="62">
        <v>22.809141593052626</v>
      </c>
      <c r="K698" s="14"/>
      <c r="L698" s="13"/>
    </row>
    <row r="699" spans="1:12" ht="12.75">
      <c r="A699" s="1">
        <v>5</v>
      </c>
      <c r="B699" s="2">
        <v>445</v>
      </c>
      <c r="C699" s="13" t="s">
        <v>722</v>
      </c>
      <c r="D699" s="78">
        <v>2005</v>
      </c>
      <c r="E699" s="17" t="s">
        <v>31</v>
      </c>
      <c r="F699" s="12" t="s">
        <v>35</v>
      </c>
      <c r="G699" s="12">
        <v>1</v>
      </c>
      <c r="H699" s="4" t="s">
        <v>2500</v>
      </c>
      <c r="I699" s="61">
        <f t="shared" si="16"/>
        <v>0.0034746527777777744</v>
      </c>
      <c r="J699" s="62">
        <v>22.42853293486515</v>
      </c>
      <c r="K699" s="14"/>
      <c r="L699" s="13"/>
    </row>
    <row r="700" spans="1:12" ht="12.75">
      <c r="A700" s="1">
        <v>6</v>
      </c>
      <c r="B700" s="2">
        <v>476</v>
      </c>
      <c r="C700" s="13" t="s">
        <v>2501</v>
      </c>
      <c r="D700" s="78">
        <v>1994</v>
      </c>
      <c r="E700" s="17" t="s">
        <v>31</v>
      </c>
      <c r="F700" s="12" t="s">
        <v>37</v>
      </c>
      <c r="G700" s="12">
        <v>1</v>
      </c>
      <c r="H700" s="4" t="s">
        <v>2503</v>
      </c>
      <c r="I700" s="61">
        <f t="shared" si="16"/>
        <v>0.0035016203703703633</v>
      </c>
      <c r="J700" s="62">
        <v>22.415739002063834</v>
      </c>
      <c r="K700" s="14"/>
      <c r="L700" s="13"/>
    </row>
    <row r="701" spans="1:12" ht="12.75">
      <c r="A701" s="1">
        <v>7</v>
      </c>
      <c r="B701" s="2">
        <v>434</v>
      </c>
      <c r="C701" s="13" t="s">
        <v>2504</v>
      </c>
      <c r="D701" s="78">
        <v>1986</v>
      </c>
      <c r="E701" s="17" t="s">
        <v>2505</v>
      </c>
      <c r="F701" s="12" t="s">
        <v>33</v>
      </c>
      <c r="G701" s="12">
        <v>1</v>
      </c>
      <c r="H701" s="4" t="s">
        <v>2507</v>
      </c>
      <c r="I701" s="61">
        <f t="shared" si="16"/>
        <v>0.003766435185185185</v>
      </c>
      <c r="J701" s="62">
        <v>22.290876954651356</v>
      </c>
      <c r="K701" s="14"/>
      <c r="L701" s="13"/>
    </row>
    <row r="702" spans="1:12" ht="12.75">
      <c r="A702" s="1">
        <v>8</v>
      </c>
      <c r="B702" s="2">
        <v>393</v>
      </c>
      <c r="C702" s="13" t="s">
        <v>545</v>
      </c>
      <c r="D702" s="78">
        <v>2006</v>
      </c>
      <c r="E702" s="17" t="s">
        <v>481</v>
      </c>
      <c r="F702" s="12" t="s">
        <v>2</v>
      </c>
      <c r="G702" s="12">
        <v>1</v>
      </c>
      <c r="H702" s="4" t="s">
        <v>2509</v>
      </c>
      <c r="I702" s="61">
        <f t="shared" si="16"/>
        <v>0.004217013888888892</v>
      </c>
      <c r="J702" s="62">
        <v>22.08159288449851</v>
      </c>
      <c r="K702" s="14"/>
      <c r="L702" s="13"/>
    </row>
    <row r="703" spans="1:12" ht="12.75">
      <c r="A703" s="1">
        <v>9</v>
      </c>
      <c r="B703" s="2">
        <v>540</v>
      </c>
      <c r="C703" s="13" t="s">
        <v>2512</v>
      </c>
      <c r="D703" s="78">
        <v>1993</v>
      </c>
      <c r="E703" s="17" t="s">
        <v>2513</v>
      </c>
      <c r="F703" s="12" t="s">
        <v>2514</v>
      </c>
      <c r="G703" s="12">
        <v>1</v>
      </c>
      <c r="H703" s="4" t="s">
        <v>2516</v>
      </c>
      <c r="I703" s="61">
        <f t="shared" si="16"/>
        <v>0.004553935185185182</v>
      </c>
      <c r="J703" s="62">
        <v>21.92765024966771</v>
      </c>
      <c r="K703" s="14"/>
      <c r="L703" s="13"/>
    </row>
    <row r="704" spans="1:12" ht="12.75">
      <c r="A704" s="1">
        <v>10</v>
      </c>
      <c r="B704" s="2">
        <v>402</v>
      </c>
      <c r="C704" s="13" t="s">
        <v>2517</v>
      </c>
      <c r="D704" s="78">
        <v>1992</v>
      </c>
      <c r="E704" s="17" t="s">
        <v>2518</v>
      </c>
      <c r="F704" s="12" t="s">
        <v>33</v>
      </c>
      <c r="G704" s="12">
        <v>1</v>
      </c>
      <c r="H704" s="4" t="s">
        <v>2520</v>
      </c>
      <c r="I704" s="61">
        <f t="shared" si="16"/>
        <v>0.004556712962962957</v>
      </c>
      <c r="J704" s="62">
        <v>21.92638997650744</v>
      </c>
      <c r="K704" s="14"/>
      <c r="L704" s="13"/>
    </row>
    <row r="705" spans="1:12" ht="12.75">
      <c r="A705" s="1">
        <v>11</v>
      </c>
      <c r="B705" s="2">
        <v>380</v>
      </c>
      <c r="C705" s="13" t="s">
        <v>185</v>
      </c>
      <c r="D705" s="78">
        <v>1976</v>
      </c>
      <c r="E705" s="17" t="s">
        <v>174</v>
      </c>
      <c r="F705" s="12" t="s">
        <v>37</v>
      </c>
      <c r="G705" s="12">
        <v>1</v>
      </c>
      <c r="H705" s="4" t="s">
        <v>2526</v>
      </c>
      <c r="I705" s="61">
        <f t="shared" si="16"/>
        <v>0.0047157407407407426</v>
      </c>
      <c r="J705" s="62">
        <v>21.854480096812768</v>
      </c>
      <c r="K705" s="14"/>
      <c r="L705" s="13"/>
    </row>
    <row r="706" spans="1:12" ht="12.75">
      <c r="A706" s="1">
        <v>12</v>
      </c>
      <c r="B706" s="2">
        <v>384</v>
      </c>
      <c r="C706" s="13" t="s">
        <v>383</v>
      </c>
      <c r="D706" s="78">
        <v>1981</v>
      </c>
      <c r="E706" s="17" t="s">
        <v>728</v>
      </c>
      <c r="F706" s="12" t="s">
        <v>35</v>
      </c>
      <c r="G706" s="12">
        <v>1</v>
      </c>
      <c r="H706" s="4" t="s">
        <v>2533</v>
      </c>
      <c r="I706" s="61">
        <f t="shared" si="16"/>
        <v>0.005002314814814807</v>
      </c>
      <c r="J706" s="62">
        <v>21.726079600597018</v>
      </c>
      <c r="K706" s="14"/>
      <c r="L706" s="13"/>
    </row>
    <row r="707" spans="1:12" ht="12.75">
      <c r="A707" s="1">
        <v>13</v>
      </c>
      <c r="B707" s="2">
        <v>599</v>
      </c>
      <c r="C707" s="13" t="s">
        <v>2537</v>
      </c>
      <c r="D707" s="78">
        <v>1988</v>
      </c>
      <c r="E707" s="17" t="s">
        <v>2538</v>
      </c>
      <c r="F707" s="12" t="s">
        <v>68</v>
      </c>
      <c r="G707" s="12">
        <v>1</v>
      </c>
      <c r="H707" s="4" t="s">
        <v>2540</v>
      </c>
      <c r="I707" s="61">
        <f t="shared" si="16"/>
        <v>0.005828703703703697</v>
      </c>
      <c r="J707" s="62">
        <v>21.364121063352695</v>
      </c>
      <c r="K707" s="14"/>
      <c r="L707" s="13"/>
    </row>
    <row r="708" spans="1:12" ht="12.75">
      <c r="A708" s="1">
        <v>14</v>
      </c>
      <c r="B708" s="2">
        <v>462</v>
      </c>
      <c r="C708" s="13" t="s">
        <v>730</v>
      </c>
      <c r="D708" s="78">
        <v>1962</v>
      </c>
      <c r="E708" s="17" t="s">
        <v>2541</v>
      </c>
      <c r="F708" s="12" t="s">
        <v>33</v>
      </c>
      <c r="G708" s="12">
        <v>1</v>
      </c>
      <c r="H708" s="4" t="s">
        <v>2543</v>
      </c>
      <c r="I708" s="61">
        <f t="shared" si="16"/>
        <v>0.005980208333333327</v>
      </c>
      <c r="J708" s="62">
        <v>21.299066246702555</v>
      </c>
      <c r="K708" s="14"/>
      <c r="L708" s="13"/>
    </row>
    <row r="709" spans="1:12" ht="12.75">
      <c r="A709" s="1">
        <v>15</v>
      </c>
      <c r="B709" s="2">
        <v>388</v>
      </c>
      <c r="C709" s="13" t="s">
        <v>2544</v>
      </c>
      <c r="D709" s="78">
        <v>1990</v>
      </c>
      <c r="E709" s="17" t="s">
        <v>1471</v>
      </c>
      <c r="F709" s="12" t="s">
        <v>33</v>
      </c>
      <c r="G709" s="12">
        <v>1</v>
      </c>
      <c r="H709" s="4" t="s">
        <v>2546</v>
      </c>
      <c r="I709" s="61">
        <f t="shared" si="16"/>
        <v>0.006327430555555548</v>
      </c>
      <c r="J709" s="62">
        <v>21.15145606845347</v>
      </c>
      <c r="K709" s="14"/>
      <c r="L709" s="13"/>
    </row>
    <row r="710" spans="1:12" ht="12.75">
      <c r="A710" s="1">
        <v>16</v>
      </c>
      <c r="B710" s="2">
        <v>397</v>
      </c>
      <c r="C710" s="13" t="s">
        <v>283</v>
      </c>
      <c r="D710" s="78">
        <v>1992</v>
      </c>
      <c r="E710" s="17" t="s">
        <v>94</v>
      </c>
      <c r="F710" s="12" t="s">
        <v>46</v>
      </c>
      <c r="G710" s="12">
        <v>1</v>
      </c>
      <c r="H710" s="4" t="s">
        <v>2548</v>
      </c>
      <c r="I710" s="61">
        <f t="shared" si="16"/>
        <v>0.006377314814814815</v>
      </c>
      <c r="J710" s="62">
        <v>21.130417323434315</v>
      </c>
      <c r="K710" s="14"/>
      <c r="L710" s="13"/>
    </row>
    <row r="711" spans="1:12" ht="12.75">
      <c r="A711" s="1">
        <v>17</v>
      </c>
      <c r="B711" s="2">
        <v>406</v>
      </c>
      <c r="C711" s="13" t="s">
        <v>731</v>
      </c>
      <c r="D711" s="78">
        <v>1993</v>
      </c>
      <c r="E711" s="17" t="s">
        <v>2549</v>
      </c>
      <c r="F711" s="12" t="s">
        <v>33</v>
      </c>
      <c r="G711" s="12">
        <v>1</v>
      </c>
      <c r="H711" s="4" t="s">
        <v>2551</v>
      </c>
      <c r="I711" s="61">
        <f t="shared" si="16"/>
        <v>0.006539236111111103</v>
      </c>
      <c r="J711" s="62">
        <v>21.062414310295647</v>
      </c>
      <c r="K711" s="14"/>
      <c r="L711" s="13"/>
    </row>
    <row r="712" spans="1:12" ht="12.75">
      <c r="A712" s="1">
        <v>18</v>
      </c>
      <c r="B712" s="2">
        <v>400</v>
      </c>
      <c r="C712" s="13" t="s">
        <v>2555</v>
      </c>
      <c r="D712" s="78">
        <v>1993</v>
      </c>
      <c r="E712" s="17" t="s">
        <v>31</v>
      </c>
      <c r="F712" s="12" t="s">
        <v>35</v>
      </c>
      <c r="G712" s="12">
        <v>1</v>
      </c>
      <c r="H712" s="4" t="s">
        <v>2557</v>
      </c>
      <c r="I712" s="61">
        <f t="shared" si="16"/>
        <v>0.006826967592592596</v>
      </c>
      <c r="J712" s="62">
        <v>20.94264788629304</v>
      </c>
      <c r="K712" s="14"/>
      <c r="L712" s="13"/>
    </row>
    <row r="713" spans="1:12" ht="12.75">
      <c r="A713" s="1">
        <v>19</v>
      </c>
      <c r="B713" s="2">
        <v>398</v>
      </c>
      <c r="C713" s="13" t="s">
        <v>343</v>
      </c>
      <c r="D713" s="78">
        <v>2003</v>
      </c>
      <c r="E713" s="17" t="s">
        <v>728</v>
      </c>
      <c r="F713" s="12" t="s">
        <v>35</v>
      </c>
      <c r="G713" s="12">
        <v>1</v>
      </c>
      <c r="H713" s="4" t="s">
        <v>2559</v>
      </c>
      <c r="I713" s="61">
        <f t="shared" si="16"/>
        <v>0.006867013888888884</v>
      </c>
      <c r="J713" s="62">
        <v>20.926086757782148</v>
      </c>
      <c r="K713" s="14"/>
      <c r="L713" s="13"/>
    </row>
    <row r="714" spans="1:12" ht="12.75">
      <c r="A714" s="1">
        <v>20</v>
      </c>
      <c r="B714" s="2">
        <v>416</v>
      </c>
      <c r="C714" s="13" t="s">
        <v>733</v>
      </c>
      <c r="D714" s="78">
        <v>1981</v>
      </c>
      <c r="E714" s="17" t="s">
        <v>31</v>
      </c>
      <c r="F714" s="12" t="s">
        <v>35</v>
      </c>
      <c r="G714" s="12">
        <v>1</v>
      </c>
      <c r="H714" s="4" t="s">
        <v>2561</v>
      </c>
      <c r="I714" s="61">
        <f t="shared" si="16"/>
        <v>0.006884606481481481</v>
      </c>
      <c r="J714" s="62">
        <v>20.918819626586732</v>
      </c>
      <c r="K714" s="14"/>
      <c r="L714" s="13"/>
    </row>
    <row r="715" spans="1:12" ht="12.75">
      <c r="A715" s="1">
        <v>21</v>
      </c>
      <c r="B715" s="2">
        <v>389</v>
      </c>
      <c r="C715" s="13" t="s">
        <v>196</v>
      </c>
      <c r="D715" s="78">
        <v>1994</v>
      </c>
      <c r="E715" s="17" t="s">
        <v>174</v>
      </c>
      <c r="F715" s="12" t="s">
        <v>37</v>
      </c>
      <c r="G715" s="12">
        <v>1</v>
      </c>
      <c r="H715" s="4" t="s">
        <v>2565</v>
      </c>
      <c r="I715" s="61">
        <f t="shared" si="16"/>
        <v>0.006979745370370362</v>
      </c>
      <c r="J715" s="62">
        <v>20.879607036491425</v>
      </c>
      <c r="K715" s="14"/>
      <c r="L715" s="13"/>
    </row>
    <row r="716" spans="1:12" ht="12.75">
      <c r="A716" s="1">
        <v>22</v>
      </c>
      <c r="B716" s="2">
        <v>383</v>
      </c>
      <c r="C716" s="13" t="s">
        <v>183</v>
      </c>
      <c r="D716" s="78">
        <v>1977</v>
      </c>
      <c r="E716" s="17" t="s">
        <v>174</v>
      </c>
      <c r="F716" s="12" t="s">
        <v>37</v>
      </c>
      <c r="G716" s="12">
        <v>1</v>
      </c>
      <c r="H716" s="4" t="s">
        <v>2567</v>
      </c>
      <c r="I716" s="61">
        <f t="shared" si="16"/>
        <v>0.007040046296296294</v>
      </c>
      <c r="J716" s="62">
        <v>20.854829341624242</v>
      </c>
      <c r="K716" s="14"/>
      <c r="L716" s="13"/>
    </row>
    <row r="717" spans="1:12" ht="12.75">
      <c r="A717" s="1">
        <v>23</v>
      </c>
      <c r="B717" s="2">
        <v>424</v>
      </c>
      <c r="C717" s="13" t="s">
        <v>387</v>
      </c>
      <c r="D717" s="78">
        <v>1992</v>
      </c>
      <c r="E717" s="17" t="s">
        <v>2568</v>
      </c>
      <c r="F717" s="12" t="s">
        <v>35</v>
      </c>
      <c r="G717" s="12">
        <v>1</v>
      </c>
      <c r="H717" s="4" t="s">
        <v>2570</v>
      </c>
      <c r="I717" s="61">
        <f t="shared" si="16"/>
        <v>0.007041087962962961</v>
      </c>
      <c r="J717" s="62">
        <v>20.854401836717958</v>
      </c>
      <c r="K717" s="14"/>
      <c r="L717" s="13"/>
    </row>
    <row r="718" spans="1:12" ht="12.75">
      <c r="A718" s="1">
        <v>24</v>
      </c>
      <c r="B718" s="2">
        <v>414</v>
      </c>
      <c r="C718" s="13" t="s">
        <v>2571</v>
      </c>
      <c r="D718" s="78">
        <v>1992</v>
      </c>
      <c r="E718" s="17" t="s">
        <v>31</v>
      </c>
      <c r="F718" s="12" t="s">
        <v>7</v>
      </c>
      <c r="G718" s="12">
        <v>1</v>
      </c>
      <c r="H718" s="4" t="s">
        <v>2573</v>
      </c>
      <c r="I718" s="61">
        <f t="shared" si="16"/>
        <v>0.00725925925925925</v>
      </c>
      <c r="J718" s="62">
        <v>20.76524791973311</v>
      </c>
      <c r="K718" s="14"/>
      <c r="L718" s="13"/>
    </row>
    <row r="719" spans="1:12" ht="12.75">
      <c r="A719" s="1">
        <v>25</v>
      </c>
      <c r="B719" s="2">
        <v>546</v>
      </c>
      <c r="C719" s="13" t="s">
        <v>2574</v>
      </c>
      <c r="D719" s="78">
        <v>1997</v>
      </c>
      <c r="E719" s="17" t="s">
        <v>2575</v>
      </c>
      <c r="F719" s="12" t="s">
        <v>35</v>
      </c>
      <c r="G719" s="12">
        <v>1</v>
      </c>
      <c r="H719" s="4" t="s">
        <v>2577</v>
      </c>
      <c r="I719" s="61">
        <f t="shared" si="16"/>
        <v>0.00786979166666666</v>
      </c>
      <c r="J719" s="62">
        <v>20.51976226120788</v>
      </c>
      <c r="K719" s="14"/>
      <c r="L719" s="13"/>
    </row>
    <row r="720" spans="1:12" ht="12.75">
      <c r="A720" s="1">
        <v>26</v>
      </c>
      <c r="B720" s="2">
        <v>408</v>
      </c>
      <c r="C720" s="13" t="s">
        <v>476</v>
      </c>
      <c r="D720" s="78">
        <v>1989</v>
      </c>
      <c r="E720" s="17" t="s">
        <v>31</v>
      </c>
      <c r="F720" s="12" t="s">
        <v>35</v>
      </c>
      <c r="G720" s="12">
        <v>1</v>
      </c>
      <c r="H720" s="4" t="s">
        <v>2583</v>
      </c>
      <c r="I720" s="61">
        <f t="shared" si="16"/>
        <v>0.007940162037037034</v>
      </c>
      <c r="J720" s="62">
        <v>20.491839968487866</v>
      </c>
      <c r="K720" s="14"/>
      <c r="L720" s="13"/>
    </row>
    <row r="721" spans="1:12" ht="12.75">
      <c r="A721" s="1">
        <v>27</v>
      </c>
      <c r="B721" s="2">
        <v>395</v>
      </c>
      <c r="C721" s="13" t="s">
        <v>2584</v>
      </c>
      <c r="D721" s="78">
        <v>1986</v>
      </c>
      <c r="E721" s="17" t="s">
        <v>182</v>
      </c>
      <c r="F721" s="12" t="s">
        <v>33</v>
      </c>
      <c r="G721" s="12">
        <v>1</v>
      </c>
      <c r="H721" s="4" t="s">
        <v>2586</v>
      </c>
      <c r="I721" s="61">
        <f t="shared" si="16"/>
        <v>0.007942824074074067</v>
      </c>
      <c r="J721" s="62">
        <v>20.490785189163788</v>
      </c>
      <c r="K721" s="14"/>
      <c r="L721" s="13"/>
    </row>
    <row r="722" spans="1:12" ht="12.75">
      <c r="A722" s="1">
        <v>28</v>
      </c>
      <c r="B722" s="2">
        <v>401</v>
      </c>
      <c r="C722" s="13" t="s">
        <v>2587</v>
      </c>
      <c r="D722" s="78">
        <v>1989</v>
      </c>
      <c r="E722" s="17" t="s">
        <v>2588</v>
      </c>
      <c r="F722" s="12" t="s">
        <v>33</v>
      </c>
      <c r="G722" s="12">
        <v>1</v>
      </c>
      <c r="H722" s="4" t="s">
        <v>2590</v>
      </c>
      <c r="I722" s="61">
        <f t="shared" si="16"/>
        <v>0.00844247685185185</v>
      </c>
      <c r="J722" s="62">
        <v>20.294712203425895</v>
      </c>
      <c r="K722" s="14"/>
      <c r="L722" s="13"/>
    </row>
    <row r="723" spans="1:12" ht="12.75">
      <c r="A723" s="1">
        <v>29</v>
      </c>
      <c r="B723" s="2">
        <v>473</v>
      </c>
      <c r="C723" s="13" t="s">
        <v>385</v>
      </c>
      <c r="D723" s="78">
        <v>1987</v>
      </c>
      <c r="E723" s="17" t="s">
        <v>2591</v>
      </c>
      <c r="F723" s="12" t="s">
        <v>35</v>
      </c>
      <c r="G723" s="12">
        <v>1</v>
      </c>
      <c r="H723" s="4" t="s">
        <v>2593</v>
      </c>
      <c r="I723" s="61">
        <f t="shared" si="16"/>
        <v>0.00868483796296296</v>
      </c>
      <c r="J723" s="62">
        <v>20.20095047722429</v>
      </c>
      <c r="K723" s="14"/>
      <c r="L723" s="13"/>
    </row>
    <row r="724" spans="1:12" ht="12.75">
      <c r="A724" s="1">
        <v>30</v>
      </c>
      <c r="B724" s="2">
        <v>439</v>
      </c>
      <c r="C724" s="13" t="s">
        <v>737</v>
      </c>
      <c r="D724" s="78">
        <v>2006</v>
      </c>
      <c r="E724" s="17" t="s">
        <v>31</v>
      </c>
      <c r="F724" s="12" t="s">
        <v>37</v>
      </c>
      <c r="G724" s="12">
        <v>1</v>
      </c>
      <c r="H724" s="4" t="s">
        <v>2595</v>
      </c>
      <c r="I724" s="61">
        <f t="shared" si="16"/>
        <v>0.008725694444444439</v>
      </c>
      <c r="J724" s="62">
        <v>20.18522968525063</v>
      </c>
      <c r="K724" s="14"/>
      <c r="L724" s="13"/>
    </row>
    <row r="725" spans="1:12" ht="12.75">
      <c r="A725" s="1">
        <v>31</v>
      </c>
      <c r="B725" s="2">
        <v>528</v>
      </c>
      <c r="C725" s="13" t="s">
        <v>2596</v>
      </c>
      <c r="D725" s="78">
        <v>1994</v>
      </c>
      <c r="E725" s="17" t="s">
        <v>31</v>
      </c>
      <c r="F725" s="12" t="s">
        <v>33</v>
      </c>
      <c r="G725" s="12">
        <v>1</v>
      </c>
      <c r="H725" s="4" t="s">
        <v>2598</v>
      </c>
      <c r="I725" s="61">
        <f t="shared" si="16"/>
        <v>0.00890752314814814</v>
      </c>
      <c r="J725" s="62">
        <v>20.115561218885254</v>
      </c>
      <c r="K725" s="14"/>
      <c r="L725" s="13"/>
    </row>
    <row r="726" spans="1:12" ht="12.75">
      <c r="A726" s="1">
        <v>32</v>
      </c>
      <c r="B726" s="2">
        <v>497</v>
      </c>
      <c r="C726" s="13" t="s">
        <v>491</v>
      </c>
      <c r="D726" s="78">
        <v>2008</v>
      </c>
      <c r="E726" s="17" t="s">
        <v>1368</v>
      </c>
      <c r="F726" s="12" t="s">
        <v>39</v>
      </c>
      <c r="G726" s="12">
        <v>1</v>
      </c>
      <c r="H726" s="4" t="s">
        <v>2600</v>
      </c>
      <c r="I726" s="61">
        <f t="shared" si="16"/>
        <v>0.009229282407407398</v>
      </c>
      <c r="J726" s="62">
        <v>19.993449066491976</v>
      </c>
      <c r="K726" s="14"/>
      <c r="L726" s="13"/>
    </row>
    <row r="727" spans="1:12" ht="12.75">
      <c r="A727" s="1">
        <v>33</v>
      </c>
      <c r="B727" s="2">
        <v>529</v>
      </c>
      <c r="C727" s="13" t="s">
        <v>2601</v>
      </c>
      <c r="D727" s="78">
        <v>1992</v>
      </c>
      <c r="E727" s="17" t="s">
        <v>31</v>
      </c>
      <c r="F727" s="12" t="s">
        <v>35</v>
      </c>
      <c r="G727" s="12">
        <v>1</v>
      </c>
      <c r="H727" s="4" t="s">
        <v>2603</v>
      </c>
      <c r="I727" s="61">
        <f t="shared" si="16"/>
        <v>0.009239236111111104</v>
      </c>
      <c r="J727" s="62">
        <v>19.98969513313364</v>
      </c>
      <c r="K727" s="14"/>
      <c r="L727" s="13"/>
    </row>
    <row r="728" spans="1:12" ht="12.75">
      <c r="A728" s="1">
        <v>34</v>
      </c>
      <c r="B728" s="2">
        <v>504</v>
      </c>
      <c r="C728" s="13" t="s">
        <v>2604</v>
      </c>
      <c r="D728" s="78">
        <v>1986</v>
      </c>
      <c r="E728" s="17" t="s">
        <v>378</v>
      </c>
      <c r="F728" s="12" t="s">
        <v>33</v>
      </c>
      <c r="G728" s="12">
        <v>1</v>
      </c>
      <c r="H728" s="4" t="s">
        <v>2606</v>
      </c>
      <c r="I728" s="61">
        <f t="shared" si="16"/>
        <v>0.00934444444444444</v>
      </c>
      <c r="J728" s="62">
        <v>19.95010295351295</v>
      </c>
      <c r="K728" s="14"/>
      <c r="L728" s="13"/>
    </row>
    <row r="729" spans="1:12" ht="12.75">
      <c r="A729" s="1">
        <v>35</v>
      </c>
      <c r="B729" s="2">
        <v>512</v>
      </c>
      <c r="C729" s="13" t="s">
        <v>2607</v>
      </c>
      <c r="D729" s="78">
        <v>1969</v>
      </c>
      <c r="E729" s="17" t="s">
        <v>2608</v>
      </c>
      <c r="F729" s="12" t="s">
        <v>735</v>
      </c>
      <c r="G729" s="12">
        <v>1</v>
      </c>
      <c r="H729" s="4" t="s">
        <v>2610</v>
      </c>
      <c r="I729" s="61">
        <f t="shared" si="16"/>
        <v>0.009371990740740736</v>
      </c>
      <c r="J729" s="62">
        <v>19.93976257831845</v>
      </c>
      <c r="K729" s="14"/>
      <c r="L729" s="13"/>
    </row>
    <row r="730" spans="1:12" ht="12.75">
      <c r="A730" s="1">
        <v>36</v>
      </c>
      <c r="B730" s="2">
        <v>516</v>
      </c>
      <c r="C730" s="13" t="s">
        <v>2611</v>
      </c>
      <c r="D730" s="78">
        <v>1997</v>
      </c>
      <c r="E730" s="17" t="s">
        <v>31</v>
      </c>
      <c r="F730" s="12" t="s">
        <v>33</v>
      </c>
      <c r="G730" s="12">
        <v>1</v>
      </c>
      <c r="H730" s="4" t="s">
        <v>2613</v>
      </c>
      <c r="I730" s="61">
        <f t="shared" si="16"/>
        <v>0.009601620370370371</v>
      </c>
      <c r="J730" s="62">
        <v>19.85397914421457</v>
      </c>
      <c r="K730" s="14"/>
      <c r="L730" s="13"/>
    </row>
    <row r="731" spans="1:12" ht="12.75">
      <c r="A731" s="1">
        <v>37</v>
      </c>
      <c r="B731" s="2">
        <v>407</v>
      </c>
      <c r="C731" s="13" t="s">
        <v>487</v>
      </c>
      <c r="D731" s="78">
        <v>1992</v>
      </c>
      <c r="E731" s="17" t="s">
        <v>2247</v>
      </c>
      <c r="F731" s="12" t="s">
        <v>41</v>
      </c>
      <c r="G731" s="12">
        <v>1</v>
      </c>
      <c r="H731" s="4" t="s">
        <v>2617</v>
      </c>
      <c r="I731" s="61">
        <f t="shared" si="16"/>
        <v>0.00983622685185185</v>
      </c>
      <c r="J731" s="62">
        <v>19.767095428697264</v>
      </c>
      <c r="K731" s="14"/>
      <c r="L731" s="13"/>
    </row>
    <row r="732" spans="1:12" ht="12.75">
      <c r="A732" s="1">
        <v>38</v>
      </c>
      <c r="B732" s="2">
        <v>426</v>
      </c>
      <c r="C732" s="13" t="s">
        <v>2618</v>
      </c>
      <c r="D732" s="78">
        <v>1973</v>
      </c>
      <c r="E732" s="17" t="s">
        <v>31</v>
      </c>
      <c r="F732" s="12" t="s">
        <v>2619</v>
      </c>
      <c r="G732" s="12">
        <v>1</v>
      </c>
      <c r="H732" s="4" t="s">
        <v>2621</v>
      </c>
      <c r="I732" s="61">
        <f t="shared" si="16"/>
        <v>0.009852893518518514</v>
      </c>
      <c r="J732" s="62">
        <v>19.760952047964985</v>
      </c>
      <c r="K732" s="14"/>
      <c r="L732" s="13"/>
    </row>
    <row r="733" spans="1:12" ht="12.75">
      <c r="A733" s="1">
        <v>39</v>
      </c>
      <c r="B733" s="2">
        <v>417</v>
      </c>
      <c r="C733" s="13" t="s">
        <v>473</v>
      </c>
      <c r="D733" s="78">
        <v>2005</v>
      </c>
      <c r="E733" s="17" t="s">
        <v>809</v>
      </c>
      <c r="F733" s="12" t="s">
        <v>7</v>
      </c>
      <c r="G733" s="12">
        <v>1</v>
      </c>
      <c r="H733" s="4" t="s">
        <v>2625</v>
      </c>
      <c r="I733" s="61">
        <f t="shared" si="16"/>
        <v>0.010086111111111108</v>
      </c>
      <c r="J733" s="62">
        <v>19.675386212187306</v>
      </c>
      <c r="K733" s="14"/>
      <c r="L733" s="13"/>
    </row>
    <row r="734" spans="1:12" ht="12.75">
      <c r="A734" s="1">
        <v>40</v>
      </c>
      <c r="B734" s="2">
        <v>459</v>
      </c>
      <c r="C734" s="13" t="s">
        <v>738</v>
      </c>
      <c r="D734" s="78">
        <v>1984</v>
      </c>
      <c r="E734" s="17" t="s">
        <v>31</v>
      </c>
      <c r="F734" s="12" t="s">
        <v>64</v>
      </c>
      <c r="G734" s="12">
        <v>1</v>
      </c>
      <c r="H734" s="4" t="s">
        <v>2627</v>
      </c>
      <c r="I734" s="61">
        <f t="shared" si="16"/>
        <v>0.010118634259259261</v>
      </c>
      <c r="J734" s="62">
        <v>19.663512544187064</v>
      </c>
      <c r="K734" s="14"/>
      <c r="L734" s="13"/>
    </row>
    <row r="735" spans="1:12" ht="12.75">
      <c r="A735" s="1">
        <v>41</v>
      </c>
      <c r="B735" s="2">
        <v>534</v>
      </c>
      <c r="C735" s="13" t="s">
        <v>2628</v>
      </c>
      <c r="D735" s="78">
        <v>1979</v>
      </c>
      <c r="E735" s="17" t="s">
        <v>2629</v>
      </c>
      <c r="F735" s="12" t="s">
        <v>729</v>
      </c>
      <c r="G735" s="12">
        <v>1</v>
      </c>
      <c r="H735" s="4" t="s">
        <v>2631</v>
      </c>
      <c r="I735" s="61">
        <f t="shared" si="16"/>
        <v>0.010292939814814807</v>
      </c>
      <c r="J735" s="62">
        <v>19.600119878409043</v>
      </c>
      <c r="K735" s="14"/>
      <c r="L735" s="13"/>
    </row>
    <row r="736" spans="1:12" ht="12.75">
      <c r="A736" s="1">
        <v>42</v>
      </c>
      <c r="B736" s="2">
        <v>508</v>
      </c>
      <c r="C736" s="13" t="s">
        <v>2632</v>
      </c>
      <c r="D736" s="78">
        <v>2007</v>
      </c>
      <c r="E736" s="17" t="s">
        <v>31</v>
      </c>
      <c r="F736" s="12" t="s">
        <v>2</v>
      </c>
      <c r="G736" s="12">
        <v>1</v>
      </c>
      <c r="H736" s="4" t="s">
        <v>2634</v>
      </c>
      <c r="I736" s="61">
        <f t="shared" si="16"/>
        <v>0.010365393518518513</v>
      </c>
      <c r="J736" s="62">
        <v>19.573889508856993</v>
      </c>
      <c r="K736" s="14"/>
      <c r="L736" s="13"/>
    </row>
    <row r="737" spans="1:12" ht="12.75">
      <c r="A737" s="1">
        <v>43</v>
      </c>
      <c r="B737" s="2">
        <v>412</v>
      </c>
      <c r="C737" s="13" t="s">
        <v>734</v>
      </c>
      <c r="D737" s="78">
        <v>1965</v>
      </c>
      <c r="E737" s="17" t="s">
        <v>31</v>
      </c>
      <c r="F737" s="12" t="s">
        <v>35</v>
      </c>
      <c r="G737" s="12">
        <v>1</v>
      </c>
      <c r="H737" s="4" t="s">
        <v>2636</v>
      </c>
      <c r="I737" s="61">
        <f t="shared" si="16"/>
        <v>0.01047256944444444</v>
      </c>
      <c r="J737" s="62">
        <v>19.535217157536295</v>
      </c>
      <c r="K737" s="14"/>
      <c r="L737" s="13"/>
    </row>
    <row r="738" spans="1:12" ht="12.75">
      <c r="A738" s="1">
        <v>44</v>
      </c>
      <c r="B738" s="2">
        <v>405</v>
      </c>
      <c r="C738" s="13" t="s">
        <v>180</v>
      </c>
      <c r="D738" s="78">
        <v>1999</v>
      </c>
      <c r="E738" s="17" t="s">
        <v>174</v>
      </c>
      <c r="F738" s="12" t="s">
        <v>37</v>
      </c>
      <c r="G738" s="12">
        <v>1</v>
      </c>
      <c r="H738" s="4" t="s">
        <v>2640</v>
      </c>
      <c r="I738" s="61">
        <f t="shared" si="16"/>
        <v>0.010682986111111105</v>
      </c>
      <c r="J738" s="62">
        <v>19.459735180973837</v>
      </c>
      <c r="K738" s="14"/>
      <c r="L738" s="13"/>
    </row>
    <row r="739" spans="1:12" ht="12.75">
      <c r="A739" s="1">
        <v>45</v>
      </c>
      <c r="B739" s="2">
        <v>428</v>
      </c>
      <c r="C739" s="13" t="s">
        <v>2641</v>
      </c>
      <c r="D739" s="78">
        <v>1973</v>
      </c>
      <c r="E739" s="17" t="s">
        <v>31</v>
      </c>
      <c r="F739" s="12" t="s">
        <v>33</v>
      </c>
      <c r="G739" s="12">
        <v>1</v>
      </c>
      <c r="H739" s="4" t="s">
        <v>2643</v>
      </c>
      <c r="I739" s="61">
        <f t="shared" si="16"/>
        <v>0.010746874999999996</v>
      </c>
      <c r="J739" s="62">
        <v>19.436931868841043</v>
      </c>
      <c r="K739" s="14"/>
      <c r="L739" s="13"/>
    </row>
    <row r="740" spans="1:12" ht="12.75">
      <c r="A740" s="1">
        <v>46</v>
      </c>
      <c r="B740" s="2">
        <v>413</v>
      </c>
      <c r="C740" s="13" t="s">
        <v>144</v>
      </c>
      <c r="D740" s="78">
        <v>1973</v>
      </c>
      <c r="E740" s="17" t="s">
        <v>2644</v>
      </c>
      <c r="F740" s="12" t="s">
        <v>41</v>
      </c>
      <c r="G740" s="12">
        <v>1</v>
      </c>
      <c r="H740" s="4" t="s">
        <v>2646</v>
      </c>
      <c r="I740" s="61">
        <f t="shared" si="16"/>
        <v>0.010857291666666664</v>
      </c>
      <c r="J740" s="62">
        <v>19.397647537371615</v>
      </c>
      <c r="K740" s="14"/>
      <c r="L740" s="13"/>
    </row>
    <row r="741" spans="1:12" ht="12.75">
      <c r="A741" s="1">
        <v>47</v>
      </c>
      <c r="B741" s="2">
        <v>483</v>
      </c>
      <c r="C741" s="13" t="s">
        <v>482</v>
      </c>
      <c r="D741" s="78">
        <v>1970</v>
      </c>
      <c r="E741" s="17" t="s">
        <v>483</v>
      </c>
      <c r="F741" s="12" t="s">
        <v>41</v>
      </c>
      <c r="G741" s="12">
        <v>1</v>
      </c>
      <c r="H741" s="4" t="s">
        <v>2648</v>
      </c>
      <c r="I741" s="61">
        <f t="shared" si="16"/>
        <v>0.011389120370370369</v>
      </c>
      <c r="J741" s="62">
        <v>19.21063508815365</v>
      </c>
      <c r="K741" s="14"/>
      <c r="L741" s="13"/>
    </row>
    <row r="742" spans="1:12" ht="12.75">
      <c r="A742" s="1">
        <v>48</v>
      </c>
      <c r="B742" s="2">
        <v>545</v>
      </c>
      <c r="C742" s="13" t="s">
        <v>2652</v>
      </c>
      <c r="D742" s="78">
        <v>1996</v>
      </c>
      <c r="E742" s="17" t="s">
        <v>2653</v>
      </c>
      <c r="F742" s="12" t="s">
        <v>35</v>
      </c>
      <c r="G742" s="12">
        <v>1</v>
      </c>
      <c r="H742" s="4" t="s">
        <v>2655</v>
      </c>
      <c r="I742" s="61">
        <f t="shared" si="16"/>
        <v>0.011432407407407398</v>
      </c>
      <c r="J742" s="62">
        <v>19.19557218780465</v>
      </c>
      <c r="K742" s="14"/>
      <c r="L742" s="13"/>
    </row>
    <row r="743" spans="1:12" ht="12.75">
      <c r="A743" s="1">
        <v>49</v>
      </c>
      <c r="B743" s="2">
        <v>432</v>
      </c>
      <c r="C743" s="13" t="s">
        <v>2656</v>
      </c>
      <c r="D743" s="78">
        <v>2001</v>
      </c>
      <c r="E743" s="17" t="s">
        <v>31</v>
      </c>
      <c r="F743" s="12" t="s">
        <v>33</v>
      </c>
      <c r="G743" s="12">
        <v>1</v>
      </c>
      <c r="H743" s="4" t="s">
        <v>2658</v>
      </c>
      <c r="I743" s="61">
        <f t="shared" si="16"/>
        <v>0.011604629629629631</v>
      </c>
      <c r="J743" s="62">
        <v>19.13587600554263</v>
      </c>
      <c r="K743" s="14"/>
      <c r="L743" s="13"/>
    </row>
    <row r="744" spans="1:12" ht="12.75">
      <c r="A744" s="1">
        <v>50</v>
      </c>
      <c r="B744" s="2">
        <v>422</v>
      </c>
      <c r="C744" s="13" t="s">
        <v>497</v>
      </c>
      <c r="D744" s="78">
        <v>1965</v>
      </c>
      <c r="E744" s="17" t="s">
        <v>809</v>
      </c>
      <c r="F744" s="12" t="s">
        <v>7</v>
      </c>
      <c r="G744" s="12">
        <v>1</v>
      </c>
      <c r="H744" s="4" t="s">
        <v>2662</v>
      </c>
      <c r="I744" s="61">
        <f t="shared" si="16"/>
        <v>0.011943287037037037</v>
      </c>
      <c r="J744" s="62">
        <v>19.019565890249044</v>
      </c>
      <c r="K744" s="14"/>
      <c r="L744" s="13"/>
    </row>
    <row r="745" spans="1:12" ht="12.75">
      <c r="A745" s="1">
        <v>51</v>
      </c>
      <c r="B745" s="2">
        <v>418</v>
      </c>
      <c r="C745" s="13" t="s">
        <v>2663</v>
      </c>
      <c r="D745" s="78">
        <v>1982</v>
      </c>
      <c r="E745" s="17" t="s">
        <v>31</v>
      </c>
      <c r="F745" s="12" t="s">
        <v>35</v>
      </c>
      <c r="G745" s="12">
        <v>1</v>
      </c>
      <c r="H745" s="4" t="s">
        <v>2665</v>
      </c>
      <c r="I745" s="61">
        <f t="shared" si="16"/>
        <v>0.012262152777777778</v>
      </c>
      <c r="J745" s="62">
        <v>18.911338127951023</v>
      </c>
      <c r="K745" s="14"/>
      <c r="L745" s="13"/>
    </row>
    <row r="746" spans="1:12" ht="12.75">
      <c r="A746" s="1">
        <v>52</v>
      </c>
      <c r="B746" s="2">
        <v>433</v>
      </c>
      <c r="C746" s="13" t="s">
        <v>137</v>
      </c>
      <c r="D746" s="78">
        <v>1973</v>
      </c>
      <c r="E746" s="17" t="s">
        <v>3</v>
      </c>
      <c r="F746" s="12" t="s">
        <v>33</v>
      </c>
      <c r="G746" s="12">
        <v>1</v>
      </c>
      <c r="H746" s="4" t="s">
        <v>2667</v>
      </c>
      <c r="I746" s="61">
        <f t="shared" si="16"/>
        <v>0.012937962962962964</v>
      </c>
      <c r="J746" s="62">
        <v>18.68598122830326</v>
      </c>
      <c r="K746" s="14"/>
      <c r="L746" s="13"/>
    </row>
    <row r="747" spans="1:12" ht="12.75">
      <c r="A747" s="1">
        <v>53</v>
      </c>
      <c r="B747" s="2">
        <v>537</v>
      </c>
      <c r="C747" s="13" t="s">
        <v>2670</v>
      </c>
      <c r="D747" s="78">
        <v>1997</v>
      </c>
      <c r="E747" s="17" t="s">
        <v>74</v>
      </c>
      <c r="F747" s="12" t="s">
        <v>33</v>
      </c>
      <c r="G747" s="12">
        <v>1</v>
      </c>
      <c r="H747" s="4" t="s">
        <v>2672</v>
      </c>
      <c r="I747" s="61">
        <f t="shared" si="16"/>
        <v>0.013334953703703696</v>
      </c>
      <c r="J747" s="62">
        <v>18.5560867653109</v>
      </c>
      <c r="K747" s="14"/>
      <c r="L747" s="13"/>
    </row>
    <row r="748" spans="1:12" ht="12.75">
      <c r="A748" s="1">
        <v>54</v>
      </c>
      <c r="B748" s="2">
        <v>541</v>
      </c>
      <c r="C748" s="13" t="s">
        <v>2673</v>
      </c>
      <c r="D748" s="78">
        <v>1982</v>
      </c>
      <c r="E748" s="17" t="s">
        <v>1756</v>
      </c>
      <c r="F748" s="12" t="s">
        <v>35</v>
      </c>
      <c r="G748" s="12">
        <v>1</v>
      </c>
      <c r="H748" s="4" t="s">
        <v>2675</v>
      </c>
      <c r="I748" s="61">
        <f t="shared" si="16"/>
        <v>0.013560879629629624</v>
      </c>
      <c r="J748" s="62">
        <v>18.482967448902347</v>
      </c>
      <c r="K748" s="14"/>
      <c r="L748" s="13"/>
    </row>
    <row r="749" spans="1:12" ht="12.75">
      <c r="A749" s="1">
        <v>55</v>
      </c>
      <c r="B749" s="2">
        <v>500</v>
      </c>
      <c r="C749" s="13" t="s">
        <v>2676</v>
      </c>
      <c r="D749" s="78">
        <v>1969</v>
      </c>
      <c r="E749" s="17" t="s">
        <v>813</v>
      </c>
      <c r="F749" s="12" t="s">
        <v>43</v>
      </c>
      <c r="G749" s="12">
        <v>1</v>
      </c>
      <c r="H749" s="4" t="s">
        <v>2678</v>
      </c>
      <c r="I749" s="61">
        <f t="shared" si="16"/>
        <v>0.013843055555555546</v>
      </c>
      <c r="J749" s="62">
        <v>18.39244857004538</v>
      </c>
      <c r="K749" s="14"/>
      <c r="L749" s="13"/>
    </row>
    <row r="750" spans="1:12" ht="12.75">
      <c r="A750" s="1">
        <v>56</v>
      </c>
      <c r="B750" s="2">
        <v>474</v>
      </c>
      <c r="C750" s="13" t="s">
        <v>736</v>
      </c>
      <c r="D750" s="78">
        <v>1984</v>
      </c>
      <c r="E750" s="17" t="s">
        <v>94</v>
      </c>
      <c r="F750" s="12" t="s">
        <v>33</v>
      </c>
      <c r="G750" s="12">
        <v>1</v>
      </c>
      <c r="H750" s="4" t="s">
        <v>2680</v>
      </c>
      <c r="I750" s="61">
        <f t="shared" si="16"/>
        <v>0.013942245370370365</v>
      </c>
      <c r="J750" s="62">
        <v>18.36083983395833</v>
      </c>
      <c r="K750" s="14"/>
      <c r="L750" s="13"/>
    </row>
    <row r="751" spans="1:12" ht="12.75">
      <c r="A751" s="1">
        <v>57</v>
      </c>
      <c r="B751" s="2">
        <v>419</v>
      </c>
      <c r="C751" s="13" t="s">
        <v>338</v>
      </c>
      <c r="D751" s="78">
        <v>1971</v>
      </c>
      <c r="E751" s="17" t="s">
        <v>31</v>
      </c>
      <c r="F751" s="12" t="s">
        <v>2491</v>
      </c>
      <c r="G751" s="12">
        <v>1</v>
      </c>
      <c r="H751" s="4" t="s">
        <v>2682</v>
      </c>
      <c r="I751" s="61">
        <f t="shared" si="16"/>
        <v>0.01442349537037036</v>
      </c>
      <c r="J751" s="62">
        <v>18.209009840343022</v>
      </c>
      <c r="K751" s="14"/>
      <c r="L751" s="13"/>
    </row>
    <row r="752" spans="1:12" ht="12.75">
      <c r="A752" s="1">
        <v>58</v>
      </c>
      <c r="B752" s="2">
        <v>515</v>
      </c>
      <c r="C752" s="13" t="s">
        <v>2683</v>
      </c>
      <c r="D752" s="78">
        <v>1995</v>
      </c>
      <c r="E752" s="17" t="s">
        <v>31</v>
      </c>
      <c r="F752" s="12" t="s">
        <v>33</v>
      </c>
      <c r="G752" s="12">
        <v>1</v>
      </c>
      <c r="H752" s="4" t="s">
        <v>2685</v>
      </c>
      <c r="I752" s="61">
        <f t="shared" si="16"/>
        <v>0.014671412037037035</v>
      </c>
      <c r="J752" s="62">
        <v>18.131770204170543</v>
      </c>
      <c r="K752" s="14"/>
      <c r="L752" s="13"/>
    </row>
    <row r="753" spans="1:12" ht="12.75">
      <c r="A753" s="1">
        <v>59</v>
      </c>
      <c r="B753" s="2">
        <v>499</v>
      </c>
      <c r="C753" s="13" t="s">
        <v>2686</v>
      </c>
      <c r="D753" s="78">
        <v>1983</v>
      </c>
      <c r="E753" s="17" t="s">
        <v>378</v>
      </c>
      <c r="F753" s="12" t="s">
        <v>33</v>
      </c>
      <c r="G753" s="12">
        <v>1</v>
      </c>
      <c r="H753" s="4" t="s">
        <v>2688</v>
      </c>
      <c r="I753" s="61">
        <f t="shared" si="16"/>
        <v>0.014693634259259257</v>
      </c>
      <c r="J753" s="62">
        <v>18.12487875176676</v>
      </c>
      <c r="K753" s="14"/>
      <c r="L753" s="13"/>
    </row>
    <row r="754" spans="1:12" ht="12.75">
      <c r="A754" s="1">
        <v>60</v>
      </c>
      <c r="B754" s="2">
        <v>454</v>
      </c>
      <c r="C754" s="13" t="s">
        <v>744</v>
      </c>
      <c r="D754" s="78">
        <v>1963</v>
      </c>
      <c r="E754" s="17" t="s">
        <v>801</v>
      </c>
      <c r="F754" s="12" t="s">
        <v>46</v>
      </c>
      <c r="G754" s="12">
        <v>1</v>
      </c>
      <c r="H754" s="4" t="s">
        <v>2690</v>
      </c>
      <c r="I754" s="61">
        <f t="shared" si="16"/>
        <v>0.014765509259259256</v>
      </c>
      <c r="J754" s="62">
        <v>18.102625038801225</v>
      </c>
      <c r="K754" s="14"/>
      <c r="L754" s="13"/>
    </row>
    <row r="755" spans="1:12" ht="12.75">
      <c r="A755" s="1">
        <v>61</v>
      </c>
      <c r="B755" s="2">
        <v>511</v>
      </c>
      <c r="C755" s="13" t="s">
        <v>2691</v>
      </c>
      <c r="D755" s="78">
        <v>1995</v>
      </c>
      <c r="E755" s="17" t="s">
        <v>31</v>
      </c>
      <c r="F755" s="12" t="s">
        <v>2692</v>
      </c>
      <c r="G755" s="12">
        <v>1</v>
      </c>
      <c r="H755" s="4" t="s">
        <v>2694</v>
      </c>
      <c r="I755" s="61">
        <f t="shared" si="16"/>
        <v>0.01484780092592592</v>
      </c>
      <c r="J755" s="62">
        <v>18.0772131555359</v>
      </c>
      <c r="K755" s="14"/>
      <c r="L755" s="13"/>
    </row>
    <row r="756" spans="1:12" ht="12.75">
      <c r="A756" s="1">
        <v>62</v>
      </c>
      <c r="B756" s="2">
        <v>438</v>
      </c>
      <c r="C756" s="13" t="s">
        <v>2695</v>
      </c>
      <c r="D756" s="78">
        <v>1977</v>
      </c>
      <c r="E756" s="17" t="s">
        <v>31</v>
      </c>
      <c r="F756" s="12" t="s">
        <v>33</v>
      </c>
      <c r="G756" s="12">
        <v>1</v>
      </c>
      <c r="H756" s="4" t="s">
        <v>2697</v>
      </c>
      <c r="I756" s="61">
        <f t="shared" si="16"/>
        <v>0.015425925925925926</v>
      </c>
      <c r="J756" s="62">
        <v>17.900678215953814</v>
      </c>
      <c r="K756" s="14"/>
      <c r="L756" s="13"/>
    </row>
    <row r="757" spans="1:12" ht="12.75">
      <c r="A757" s="1">
        <v>63</v>
      </c>
      <c r="B757" s="2">
        <v>513</v>
      </c>
      <c r="C757" s="13" t="s">
        <v>2698</v>
      </c>
      <c r="D757" s="78">
        <v>2002</v>
      </c>
      <c r="E757" s="17" t="s">
        <v>31</v>
      </c>
      <c r="F757" s="12" t="s">
        <v>33</v>
      </c>
      <c r="G757" s="12">
        <v>1</v>
      </c>
      <c r="H757" s="4" t="s">
        <v>2699</v>
      </c>
      <c r="I757" s="61">
        <f t="shared" si="16"/>
        <v>0.015426041666666668</v>
      </c>
      <c r="J757" s="62">
        <v>17.900643218831256</v>
      </c>
      <c r="K757" s="14"/>
      <c r="L757" s="13"/>
    </row>
    <row r="758" spans="1:12" ht="12.75">
      <c r="A758" s="1">
        <v>64</v>
      </c>
      <c r="B758" s="2">
        <v>479</v>
      </c>
      <c r="C758" s="13" t="s">
        <v>0</v>
      </c>
      <c r="D758" s="78">
        <v>1969</v>
      </c>
      <c r="E758" s="17" t="s">
        <v>705</v>
      </c>
      <c r="F758" s="12" t="s">
        <v>33</v>
      </c>
      <c r="G758" s="12">
        <v>1</v>
      </c>
      <c r="H758" s="4" t="s">
        <v>2701</v>
      </c>
      <c r="I758" s="61">
        <f t="shared" si="16"/>
        <v>0.015649999999999997</v>
      </c>
      <c r="J758" s="62">
        <v>17.83317914008862</v>
      </c>
      <c r="K758" s="14"/>
      <c r="L758" s="13"/>
    </row>
    <row r="759" spans="1:12" ht="12.75">
      <c r="A759" s="1">
        <v>65</v>
      </c>
      <c r="B759" s="2">
        <v>530</v>
      </c>
      <c r="C759" s="13" t="s">
        <v>2704</v>
      </c>
      <c r="D759" s="78">
        <v>1993</v>
      </c>
      <c r="E759" s="17" t="s">
        <v>31</v>
      </c>
      <c r="F759" s="12" t="s">
        <v>796</v>
      </c>
      <c r="G759" s="12">
        <v>1</v>
      </c>
      <c r="H759" s="4" t="s">
        <v>2706</v>
      </c>
      <c r="I759" s="61">
        <f t="shared" si="16"/>
        <v>0.015782986111111112</v>
      </c>
      <c r="J759" s="62">
        <v>17.793359167000276</v>
      </c>
      <c r="K759" s="14"/>
      <c r="L759" s="13"/>
    </row>
    <row r="760" spans="1:12" ht="12.75">
      <c r="A760" s="1">
        <v>66</v>
      </c>
      <c r="B760" s="2">
        <v>443</v>
      </c>
      <c r="C760" s="13" t="s">
        <v>166</v>
      </c>
      <c r="D760" s="78">
        <v>2001</v>
      </c>
      <c r="E760" s="17" t="s">
        <v>3</v>
      </c>
      <c r="F760" s="12" t="s">
        <v>33</v>
      </c>
      <c r="G760" s="12">
        <v>1</v>
      </c>
      <c r="H760" s="4" t="s">
        <v>2713</v>
      </c>
      <c r="I760" s="61">
        <f t="shared" si="16"/>
        <v>0.016666666666666663</v>
      </c>
      <c r="J760" s="62">
        <v>17.533209883399177</v>
      </c>
      <c r="K760" s="14"/>
      <c r="L760" s="13"/>
    </row>
    <row r="761" spans="1:12" ht="12.75">
      <c r="A761" s="1">
        <v>67</v>
      </c>
      <c r="B761" s="2">
        <v>448</v>
      </c>
      <c r="C761" s="13" t="s">
        <v>2716</v>
      </c>
      <c r="D761" s="78">
        <v>2008</v>
      </c>
      <c r="E761" s="17" t="s">
        <v>809</v>
      </c>
      <c r="F761" s="12" t="s">
        <v>7</v>
      </c>
      <c r="G761" s="12">
        <v>1</v>
      </c>
      <c r="H761" s="4" t="s">
        <v>2718</v>
      </c>
      <c r="I761" s="61">
        <f aca="true" t="shared" si="17" ref="I761:I807">H761-$H$695</f>
        <v>0.01678055555555555</v>
      </c>
      <c r="J761" s="62">
        <v>17.500234139218225</v>
      </c>
      <c r="K761" s="14"/>
      <c r="L761" s="13"/>
    </row>
    <row r="762" spans="1:12" ht="12.75">
      <c r="A762" s="1">
        <v>68</v>
      </c>
      <c r="B762" s="2">
        <v>444</v>
      </c>
      <c r="C762" s="13" t="s">
        <v>1</v>
      </c>
      <c r="D762" s="78">
        <v>1976</v>
      </c>
      <c r="E762" s="17" t="s">
        <v>474</v>
      </c>
      <c r="F762" s="12" t="s">
        <v>33</v>
      </c>
      <c r="G762" s="12">
        <v>1</v>
      </c>
      <c r="H762" s="4" t="s">
        <v>2722</v>
      </c>
      <c r="I762" s="61">
        <f t="shared" si="17"/>
        <v>0.016904166666666665</v>
      </c>
      <c r="J762" s="62">
        <v>17.464583480365697</v>
      </c>
      <c r="K762" s="14"/>
      <c r="L762" s="13"/>
    </row>
    <row r="763" spans="1:12" ht="12.75">
      <c r="A763" s="1">
        <v>69</v>
      </c>
      <c r="B763" s="2">
        <v>539</v>
      </c>
      <c r="C763" s="13" t="s">
        <v>2723</v>
      </c>
      <c r="D763" s="78">
        <v>1973</v>
      </c>
      <c r="E763" s="17" t="s">
        <v>2513</v>
      </c>
      <c r="F763" s="12" t="s">
        <v>2514</v>
      </c>
      <c r="G763" s="12">
        <v>1</v>
      </c>
      <c r="H763" s="4" t="s">
        <v>2725</v>
      </c>
      <c r="I763" s="61">
        <f t="shared" si="17"/>
        <v>0.017044328703703704</v>
      </c>
      <c r="J763" s="62">
        <v>17.424334693380427</v>
      </c>
      <c r="K763" s="14"/>
      <c r="L763" s="13"/>
    </row>
    <row r="764" spans="1:12" ht="12.75">
      <c r="A764" s="1">
        <v>70</v>
      </c>
      <c r="B764" s="2">
        <v>502</v>
      </c>
      <c r="C764" s="13" t="s">
        <v>748</v>
      </c>
      <c r="D764" s="78">
        <v>1988</v>
      </c>
      <c r="E764" s="17" t="s">
        <v>31</v>
      </c>
      <c r="F764" s="12" t="s">
        <v>46</v>
      </c>
      <c r="G764" s="12">
        <v>1</v>
      </c>
      <c r="H764" s="4" t="s">
        <v>2727</v>
      </c>
      <c r="I764" s="61">
        <f t="shared" si="17"/>
        <v>0.017521527777777775</v>
      </c>
      <c r="J764" s="62">
        <v>17.288682861431848</v>
      </c>
      <c r="K764" s="14"/>
      <c r="L764" s="13"/>
    </row>
    <row r="765" spans="1:12" ht="12.75">
      <c r="A765" s="1">
        <v>71</v>
      </c>
      <c r="B765" s="2">
        <v>458</v>
      </c>
      <c r="C765" s="13" t="s">
        <v>485</v>
      </c>
      <c r="D765" s="78">
        <v>1975</v>
      </c>
      <c r="E765" s="17" t="s">
        <v>163</v>
      </c>
      <c r="F765" s="12" t="s">
        <v>35</v>
      </c>
      <c r="G765" s="12">
        <v>1</v>
      </c>
      <c r="H765" s="4" t="s">
        <v>2729</v>
      </c>
      <c r="I765" s="61">
        <f t="shared" si="17"/>
        <v>0.01756030092592592</v>
      </c>
      <c r="J765" s="62">
        <v>17.277753665578473</v>
      </c>
      <c r="K765" s="14"/>
      <c r="L765" s="13"/>
    </row>
    <row r="766" spans="1:12" ht="12.75">
      <c r="A766" s="1">
        <v>72</v>
      </c>
      <c r="B766" s="2">
        <v>527</v>
      </c>
      <c r="C766" s="13" t="s">
        <v>2730</v>
      </c>
      <c r="D766" s="78">
        <v>1996</v>
      </c>
      <c r="E766" s="17" t="s">
        <v>31</v>
      </c>
      <c r="F766" s="12" t="s">
        <v>33</v>
      </c>
      <c r="G766" s="12">
        <v>1</v>
      </c>
      <c r="H766" s="4" t="s">
        <v>2732</v>
      </c>
      <c r="I766" s="61">
        <f t="shared" si="17"/>
        <v>0.017696643518518518</v>
      </c>
      <c r="J766" s="62">
        <v>17.23943152805079</v>
      </c>
      <c r="K766" s="14"/>
      <c r="L766" s="13"/>
    </row>
    <row r="767" spans="1:12" ht="12.75">
      <c r="A767" s="1">
        <v>73</v>
      </c>
      <c r="B767" s="2">
        <v>449</v>
      </c>
      <c r="C767" s="13" t="s">
        <v>202</v>
      </c>
      <c r="D767" s="78">
        <v>2007</v>
      </c>
      <c r="E767" s="17" t="s">
        <v>174</v>
      </c>
      <c r="F767" s="12" t="s">
        <v>37</v>
      </c>
      <c r="G767" s="12">
        <v>1</v>
      </c>
      <c r="H767" s="4" t="s">
        <v>2736</v>
      </c>
      <c r="I767" s="61">
        <f t="shared" si="17"/>
        <v>0.01806921296296296</v>
      </c>
      <c r="J767" s="62">
        <v>17.13557428316368</v>
      </c>
      <c r="K767" s="14"/>
      <c r="L767" s="13"/>
    </row>
    <row r="768" spans="1:12" ht="12.75">
      <c r="A768" s="1">
        <v>74</v>
      </c>
      <c r="B768" s="2">
        <v>544</v>
      </c>
      <c r="C768" s="13" t="s">
        <v>2737</v>
      </c>
      <c r="D768" s="78">
        <v>1988</v>
      </c>
      <c r="E768" s="17" t="s">
        <v>31</v>
      </c>
      <c r="F768" s="12" t="s">
        <v>33</v>
      </c>
      <c r="G768" s="12">
        <v>1</v>
      </c>
      <c r="H768" s="4" t="s">
        <v>2739</v>
      </c>
      <c r="I768" s="61">
        <f t="shared" si="17"/>
        <v>0.018101504629629624</v>
      </c>
      <c r="J768" s="62">
        <v>17.126631575403195</v>
      </c>
      <c r="K768" s="14"/>
      <c r="L768" s="13"/>
    </row>
    <row r="769" spans="1:12" ht="12.75">
      <c r="A769" s="1">
        <v>75</v>
      </c>
      <c r="B769" s="2">
        <v>429</v>
      </c>
      <c r="C769" s="13" t="s">
        <v>745</v>
      </c>
      <c r="D769" s="78">
        <v>1988</v>
      </c>
      <c r="E769" s="17" t="s">
        <v>31</v>
      </c>
      <c r="F769" s="12" t="s">
        <v>33</v>
      </c>
      <c r="G769" s="12">
        <v>1</v>
      </c>
      <c r="H769" s="4" t="s">
        <v>2741</v>
      </c>
      <c r="I769" s="61">
        <f t="shared" si="17"/>
        <v>0.018362268518518514</v>
      </c>
      <c r="J769" s="62">
        <v>17.054757394399648</v>
      </c>
      <c r="K769" s="14"/>
      <c r="L769" s="13"/>
    </row>
    <row r="770" spans="1:12" ht="12.75">
      <c r="A770" s="1">
        <v>76</v>
      </c>
      <c r="B770" s="2">
        <v>463</v>
      </c>
      <c r="C770" s="13" t="s">
        <v>741</v>
      </c>
      <c r="D770" s="78">
        <v>1971</v>
      </c>
      <c r="E770" s="17" t="s">
        <v>31</v>
      </c>
      <c r="F770" s="12" t="s">
        <v>33</v>
      </c>
      <c r="G770" s="12">
        <v>1</v>
      </c>
      <c r="H770" s="4" t="s">
        <v>2743</v>
      </c>
      <c r="I770" s="61">
        <f t="shared" si="17"/>
        <v>0.018650347222222217</v>
      </c>
      <c r="J770" s="62">
        <v>16.9760525671737</v>
      </c>
      <c r="K770" s="14"/>
      <c r="L770" s="13"/>
    </row>
    <row r="771" spans="1:12" ht="12.75">
      <c r="A771" s="1">
        <v>77</v>
      </c>
      <c r="B771" s="2">
        <v>492</v>
      </c>
      <c r="C771" s="13" t="s">
        <v>2744</v>
      </c>
      <c r="D771" s="78">
        <v>1953</v>
      </c>
      <c r="E771" s="17" t="s">
        <v>2745</v>
      </c>
      <c r="F771" s="12" t="s">
        <v>2746</v>
      </c>
      <c r="G771" s="12">
        <v>1</v>
      </c>
      <c r="H771" s="4" t="s">
        <v>2748</v>
      </c>
      <c r="I771" s="61">
        <f t="shared" si="17"/>
        <v>0.01869282407407407</v>
      </c>
      <c r="J771" s="62">
        <v>16.96450904644118</v>
      </c>
      <c r="K771" s="14"/>
      <c r="L771" s="13"/>
    </row>
    <row r="772" spans="1:12" ht="12.75">
      <c r="A772" s="1">
        <v>78</v>
      </c>
      <c r="B772" s="2">
        <v>484</v>
      </c>
      <c r="C772" s="13" t="s">
        <v>743</v>
      </c>
      <c r="D772" s="78">
        <v>2003</v>
      </c>
      <c r="E772" s="17" t="s">
        <v>31</v>
      </c>
      <c r="F772" s="12" t="s">
        <v>33</v>
      </c>
      <c r="G772" s="12">
        <v>1</v>
      </c>
      <c r="H772" s="4" t="s">
        <v>2750</v>
      </c>
      <c r="I772" s="61">
        <f t="shared" si="17"/>
        <v>0.018724768518518516</v>
      </c>
      <c r="J772" s="62">
        <v>16.955838152858103</v>
      </c>
      <c r="K772" s="14"/>
      <c r="L772" s="13"/>
    </row>
    <row r="773" spans="1:12" ht="12.75">
      <c r="A773" s="1">
        <v>79</v>
      </c>
      <c r="B773" s="2">
        <v>464</v>
      </c>
      <c r="C773" s="13" t="s">
        <v>2751</v>
      </c>
      <c r="D773" s="78">
        <v>1995</v>
      </c>
      <c r="E773" s="17" t="s">
        <v>31</v>
      </c>
      <c r="F773" s="12" t="s">
        <v>33</v>
      </c>
      <c r="G773" s="12">
        <v>1</v>
      </c>
      <c r="H773" s="4" t="s">
        <v>2753</v>
      </c>
      <c r="I773" s="61">
        <f t="shared" si="17"/>
        <v>0.019036574074074067</v>
      </c>
      <c r="J773" s="62">
        <v>16.871665883523594</v>
      </c>
      <c r="K773" s="14"/>
      <c r="L773" s="13"/>
    </row>
    <row r="774" spans="1:12" ht="12.75">
      <c r="A774" s="1">
        <v>80</v>
      </c>
      <c r="B774" s="2">
        <v>547</v>
      </c>
      <c r="C774" s="13" t="s">
        <v>2754</v>
      </c>
      <c r="D774" s="78">
        <v>1992</v>
      </c>
      <c r="E774" s="17" t="s">
        <v>2653</v>
      </c>
      <c r="F774" s="12" t="s">
        <v>35</v>
      </c>
      <c r="G774" s="12">
        <v>1</v>
      </c>
      <c r="H774" s="4" t="s">
        <v>2756</v>
      </c>
      <c r="I774" s="61">
        <f t="shared" si="17"/>
        <v>0.019042476851851856</v>
      </c>
      <c r="J774" s="62">
        <v>16.870080481117892</v>
      </c>
      <c r="K774" s="14"/>
      <c r="L774" s="13"/>
    </row>
    <row r="775" spans="1:12" ht="12.75">
      <c r="A775" s="1">
        <v>81</v>
      </c>
      <c r="B775" s="2">
        <v>561</v>
      </c>
      <c r="C775" s="13" t="s">
        <v>742</v>
      </c>
      <c r="D775" s="78">
        <v>2008</v>
      </c>
      <c r="E775" s="17" t="s">
        <v>471</v>
      </c>
      <c r="F775" s="12" t="s">
        <v>33</v>
      </c>
      <c r="G775" s="12">
        <v>1</v>
      </c>
      <c r="H775" s="4" t="s">
        <v>2758</v>
      </c>
      <c r="I775" s="61">
        <f t="shared" si="17"/>
        <v>0.019102083333333325</v>
      </c>
      <c r="J775" s="62">
        <v>16.854087705314857</v>
      </c>
      <c r="K775" s="14"/>
      <c r="L775" s="13"/>
    </row>
    <row r="776" spans="1:12" ht="12.75">
      <c r="A776" s="1">
        <v>82</v>
      </c>
      <c r="B776" s="2">
        <v>456</v>
      </c>
      <c r="C776" s="13" t="s">
        <v>2759</v>
      </c>
      <c r="D776" s="78">
        <v>1972</v>
      </c>
      <c r="E776" s="17" t="s">
        <v>31</v>
      </c>
      <c r="F776" s="12" t="s">
        <v>2491</v>
      </c>
      <c r="G776" s="12">
        <v>1</v>
      </c>
      <c r="H776" s="4" t="s">
        <v>2761</v>
      </c>
      <c r="I776" s="61">
        <f t="shared" si="17"/>
        <v>0.019758796296296302</v>
      </c>
      <c r="J776" s="62">
        <v>16.679874299767725</v>
      </c>
      <c r="K776" s="14"/>
      <c r="L776" s="13"/>
    </row>
    <row r="777" spans="1:12" ht="12.75">
      <c r="A777" s="1">
        <v>83</v>
      </c>
      <c r="B777" s="2">
        <v>447</v>
      </c>
      <c r="C777" s="13" t="s">
        <v>2762</v>
      </c>
      <c r="D777" s="78">
        <v>2007</v>
      </c>
      <c r="E777" s="17" t="s">
        <v>809</v>
      </c>
      <c r="F777" s="12" t="s">
        <v>7</v>
      </c>
      <c r="G777" s="12">
        <v>1</v>
      </c>
      <c r="H777" s="4" t="s">
        <v>2764</v>
      </c>
      <c r="I777" s="61">
        <f t="shared" si="17"/>
        <v>0.01978680555555555</v>
      </c>
      <c r="J777" s="62">
        <v>16.67252402274718</v>
      </c>
      <c r="K777" s="14"/>
      <c r="L777" s="13"/>
    </row>
    <row r="778" spans="1:12" ht="12.75">
      <c r="A778" s="1">
        <v>84</v>
      </c>
      <c r="B778" s="2">
        <v>509</v>
      </c>
      <c r="C778" s="13" t="s">
        <v>2765</v>
      </c>
      <c r="D778" s="78">
        <v>1994</v>
      </c>
      <c r="E778" s="17" t="s">
        <v>2608</v>
      </c>
      <c r="F778" s="12" t="s">
        <v>735</v>
      </c>
      <c r="G778" s="12">
        <v>1</v>
      </c>
      <c r="H778" s="4" t="s">
        <v>2767</v>
      </c>
      <c r="I778" s="61">
        <f t="shared" si="17"/>
        <v>0.019818749999999996</v>
      </c>
      <c r="J778" s="62">
        <v>16.664148965406785</v>
      </c>
      <c r="K778" s="14"/>
      <c r="L778" s="13"/>
    </row>
    <row r="779" spans="1:12" ht="12.75">
      <c r="A779" s="1">
        <v>85</v>
      </c>
      <c r="B779" s="2">
        <v>430</v>
      </c>
      <c r="C779" s="13" t="s">
        <v>55</v>
      </c>
      <c r="D779" s="78">
        <v>1976</v>
      </c>
      <c r="E779" s="17" t="s">
        <v>705</v>
      </c>
      <c r="F779" s="12" t="s">
        <v>33</v>
      </c>
      <c r="G779" s="12">
        <v>1</v>
      </c>
      <c r="H779" s="4" t="s">
        <v>2777</v>
      </c>
      <c r="I779" s="61">
        <f t="shared" si="17"/>
        <v>0.020675925925925917</v>
      </c>
      <c r="J779" s="62">
        <v>16.442518528362267</v>
      </c>
      <c r="K779" s="14"/>
      <c r="L779" s="13"/>
    </row>
    <row r="780" spans="1:12" ht="12.75">
      <c r="A780" s="1">
        <v>86</v>
      </c>
      <c r="B780" s="2">
        <v>574</v>
      </c>
      <c r="C780" s="13" t="s">
        <v>2788</v>
      </c>
      <c r="D780" s="78">
        <v>1980</v>
      </c>
      <c r="E780" s="17" t="s">
        <v>31</v>
      </c>
      <c r="F780" s="12" t="s">
        <v>33</v>
      </c>
      <c r="G780" s="12">
        <v>1</v>
      </c>
      <c r="H780" s="4" t="s">
        <v>2790</v>
      </c>
      <c r="I780" s="61">
        <f t="shared" si="17"/>
        <v>0.021406365740740743</v>
      </c>
      <c r="J780" s="62">
        <v>16.258256978478585</v>
      </c>
      <c r="K780" s="14"/>
      <c r="L780" s="13"/>
    </row>
    <row r="781" spans="1:12" ht="12.75">
      <c r="A781" s="1">
        <v>87</v>
      </c>
      <c r="B781" s="2">
        <v>536</v>
      </c>
      <c r="C781" s="13" t="s">
        <v>2791</v>
      </c>
      <c r="D781" s="78">
        <v>1994</v>
      </c>
      <c r="E781" s="17" t="s">
        <v>2591</v>
      </c>
      <c r="F781" s="12" t="s">
        <v>35</v>
      </c>
      <c r="G781" s="12">
        <v>1</v>
      </c>
      <c r="H781" s="4" t="s">
        <v>2793</v>
      </c>
      <c r="I781" s="61">
        <f t="shared" si="17"/>
        <v>0.021601041666666668</v>
      </c>
      <c r="J781" s="62">
        <v>16.209842752486537</v>
      </c>
      <c r="K781" s="14"/>
      <c r="L781" s="13"/>
    </row>
    <row r="782" spans="1:12" ht="12.75">
      <c r="A782" s="1">
        <v>88</v>
      </c>
      <c r="B782" s="2">
        <v>446</v>
      </c>
      <c r="C782" s="13" t="s">
        <v>2794</v>
      </c>
      <c r="D782" s="78">
        <v>1978</v>
      </c>
      <c r="E782" s="17" t="s">
        <v>31</v>
      </c>
      <c r="F782" s="12" t="s">
        <v>2619</v>
      </c>
      <c r="G782" s="12">
        <v>1</v>
      </c>
      <c r="H782" s="4" t="s">
        <v>2796</v>
      </c>
      <c r="I782" s="61">
        <f t="shared" si="17"/>
        <v>0.022243055555555544</v>
      </c>
      <c r="J782" s="62">
        <v>16.052202970253635</v>
      </c>
      <c r="K782" s="14"/>
      <c r="L782" s="13"/>
    </row>
    <row r="783" spans="1:12" ht="12.75">
      <c r="A783" s="1">
        <v>89</v>
      </c>
      <c r="B783" s="2">
        <v>470</v>
      </c>
      <c r="C783" s="13" t="s">
        <v>489</v>
      </c>
      <c r="D783" s="78">
        <v>1996</v>
      </c>
      <c r="E783" s="17" t="s">
        <v>31</v>
      </c>
      <c r="F783" s="12" t="s">
        <v>33</v>
      </c>
      <c r="G783" s="12">
        <v>1</v>
      </c>
      <c r="H783" s="4" t="s">
        <v>2798</v>
      </c>
      <c r="I783" s="61">
        <f t="shared" si="17"/>
        <v>0.022887962962962957</v>
      </c>
      <c r="J783" s="62">
        <v>15.896909686593363</v>
      </c>
      <c r="K783" s="14"/>
      <c r="L783" s="13"/>
    </row>
    <row r="784" spans="1:12" ht="12.75">
      <c r="A784" s="1">
        <v>90</v>
      </c>
      <c r="B784" s="2">
        <v>549</v>
      </c>
      <c r="C784" s="13" t="s">
        <v>2801</v>
      </c>
      <c r="D784" s="78">
        <v>2007</v>
      </c>
      <c r="E784" s="17" t="s">
        <v>1786</v>
      </c>
      <c r="F784" s="12" t="s">
        <v>36</v>
      </c>
      <c r="G784" s="12">
        <v>1</v>
      </c>
      <c r="H784" s="4" t="s">
        <v>2803</v>
      </c>
      <c r="I784" s="61">
        <f t="shared" si="17"/>
        <v>0.02419305555555555</v>
      </c>
      <c r="J784" s="62">
        <v>15.591660607216507</v>
      </c>
      <c r="K784" s="14"/>
      <c r="L784" s="13"/>
    </row>
    <row r="785" spans="1:12" ht="12.75">
      <c r="A785" s="1">
        <v>91</v>
      </c>
      <c r="B785" s="2">
        <v>566</v>
      </c>
      <c r="C785" s="13" t="s">
        <v>2804</v>
      </c>
      <c r="D785" s="78">
        <v>1996</v>
      </c>
      <c r="E785" s="17" t="s">
        <v>2805</v>
      </c>
      <c r="F785" s="12" t="s">
        <v>37</v>
      </c>
      <c r="G785" s="12">
        <v>1</v>
      </c>
      <c r="H785" s="4" t="s">
        <v>2807</v>
      </c>
      <c r="I785" s="61">
        <f t="shared" si="17"/>
        <v>0.02423969907407407</v>
      </c>
      <c r="J785" s="62">
        <v>15.58096793955483</v>
      </c>
      <c r="K785" s="14"/>
      <c r="L785" s="13"/>
    </row>
    <row r="786" spans="1:12" ht="12.75">
      <c r="A786" s="1">
        <v>92</v>
      </c>
      <c r="B786" s="2">
        <v>532</v>
      </c>
      <c r="C786" s="13" t="s">
        <v>2808</v>
      </c>
      <c r="D786" s="78">
        <v>2008</v>
      </c>
      <c r="E786" s="17" t="s">
        <v>31</v>
      </c>
      <c r="F786" s="12" t="s">
        <v>68</v>
      </c>
      <c r="G786" s="12">
        <v>1</v>
      </c>
      <c r="H786" s="4" t="s">
        <v>2810</v>
      </c>
      <c r="I786" s="61">
        <f t="shared" si="17"/>
        <v>0.02424953703703704</v>
      </c>
      <c r="J786" s="62">
        <v>15.578714534858989</v>
      </c>
      <c r="K786" s="14"/>
      <c r="L786" s="13"/>
    </row>
    <row r="787" spans="1:12" ht="12.75">
      <c r="A787" s="1">
        <v>93</v>
      </c>
      <c r="B787" s="2">
        <v>460</v>
      </c>
      <c r="C787" s="13" t="s">
        <v>201</v>
      </c>
      <c r="D787" s="78">
        <v>1986</v>
      </c>
      <c r="E787" s="17" t="s">
        <v>31</v>
      </c>
      <c r="F787" s="12" t="s">
        <v>181</v>
      </c>
      <c r="G787" s="12">
        <v>1</v>
      </c>
      <c r="H787" s="4" t="s">
        <v>2812</v>
      </c>
      <c r="I787" s="61">
        <f t="shared" si="17"/>
        <v>0.024252083333333327</v>
      </c>
      <c r="J787" s="62">
        <v>15.578131406880852</v>
      </c>
      <c r="K787" s="14"/>
      <c r="L787" s="13"/>
    </row>
    <row r="788" spans="1:12" ht="12.75">
      <c r="A788" s="1">
        <v>94</v>
      </c>
      <c r="B788" s="2">
        <v>531</v>
      </c>
      <c r="C788" s="13" t="s">
        <v>2813</v>
      </c>
      <c r="D788" s="78">
        <v>1993</v>
      </c>
      <c r="E788" s="17" t="s">
        <v>2067</v>
      </c>
      <c r="F788" s="12" t="s">
        <v>33</v>
      </c>
      <c r="G788" s="12">
        <v>1</v>
      </c>
      <c r="H788" s="4" t="s">
        <v>2815</v>
      </c>
      <c r="I788" s="61">
        <f t="shared" si="17"/>
        <v>0.024253356481481483</v>
      </c>
      <c r="J788" s="62">
        <v>15.577839859261806</v>
      </c>
      <c r="K788" s="14"/>
      <c r="L788" s="13"/>
    </row>
    <row r="789" spans="1:12" ht="12.75">
      <c r="A789" s="1">
        <v>95</v>
      </c>
      <c r="B789" s="2">
        <v>559</v>
      </c>
      <c r="C789" s="13" t="s">
        <v>2816</v>
      </c>
      <c r="D789" s="78">
        <v>2007</v>
      </c>
      <c r="E789" s="17" t="s">
        <v>2579</v>
      </c>
      <c r="F789" s="12" t="s">
        <v>35</v>
      </c>
      <c r="G789" s="12">
        <v>1</v>
      </c>
      <c r="H789" s="4" t="s">
        <v>2818</v>
      </c>
      <c r="I789" s="61">
        <f t="shared" si="17"/>
        <v>0.025018171296296285</v>
      </c>
      <c r="J789" s="62">
        <v>15.404649660310314</v>
      </c>
      <c r="K789" s="14"/>
      <c r="L789" s="13"/>
    </row>
    <row r="790" spans="1:12" ht="12.75">
      <c r="A790" s="1">
        <v>96</v>
      </c>
      <c r="B790" s="2">
        <v>466</v>
      </c>
      <c r="C790" s="13" t="s">
        <v>2821</v>
      </c>
      <c r="D790" s="78">
        <v>1984</v>
      </c>
      <c r="E790" s="17" t="s">
        <v>31</v>
      </c>
      <c r="F790" s="12" t="s">
        <v>35</v>
      </c>
      <c r="G790" s="12">
        <v>1</v>
      </c>
      <c r="H790" s="4" t="s">
        <v>2823</v>
      </c>
      <c r="I790" s="61">
        <f t="shared" si="17"/>
        <v>0.026446874999999995</v>
      </c>
      <c r="J790" s="62">
        <v>15.091229747325743</v>
      </c>
      <c r="K790" s="14"/>
      <c r="L790" s="13"/>
    </row>
    <row r="791" spans="1:12" ht="12.75">
      <c r="A791" s="1">
        <v>97</v>
      </c>
      <c r="B791" s="2">
        <v>495</v>
      </c>
      <c r="C791" s="13" t="s">
        <v>746</v>
      </c>
      <c r="D791" s="78">
        <v>1998</v>
      </c>
      <c r="E791" s="17" t="s">
        <v>74</v>
      </c>
      <c r="F791" s="12" t="s">
        <v>33</v>
      </c>
      <c r="G791" s="12">
        <v>1</v>
      </c>
      <c r="H791" s="4" t="s">
        <v>2825</v>
      </c>
      <c r="I791" s="61">
        <f t="shared" si="17"/>
        <v>0.027401620370370375</v>
      </c>
      <c r="J791" s="62">
        <v>14.888797464546416</v>
      </c>
      <c r="K791" s="14"/>
      <c r="L791" s="13"/>
    </row>
    <row r="792" spans="1:12" ht="12.75">
      <c r="A792" s="1">
        <v>98</v>
      </c>
      <c r="B792" s="2">
        <v>517</v>
      </c>
      <c r="C792" s="13" t="s">
        <v>2826</v>
      </c>
      <c r="D792" s="78">
        <v>1979</v>
      </c>
      <c r="E792" s="17" t="s">
        <v>182</v>
      </c>
      <c r="F792" s="12" t="s">
        <v>33</v>
      </c>
      <c r="G792" s="12">
        <v>1</v>
      </c>
      <c r="H792" s="4" t="s">
        <v>2828</v>
      </c>
      <c r="I792" s="61">
        <f t="shared" si="17"/>
        <v>0.027580671296296294</v>
      </c>
      <c r="J792" s="62">
        <v>14.85143696898327</v>
      </c>
      <c r="K792" s="14"/>
      <c r="L792" s="13"/>
    </row>
    <row r="793" spans="1:12" ht="12.75">
      <c r="A793" s="1">
        <v>99</v>
      </c>
      <c r="B793" s="2">
        <v>471</v>
      </c>
      <c r="C793" s="13" t="s">
        <v>2832</v>
      </c>
      <c r="D793" s="78">
        <v>1967</v>
      </c>
      <c r="E793" s="17" t="s">
        <v>174</v>
      </c>
      <c r="F793" s="12" t="s">
        <v>37</v>
      </c>
      <c r="G793" s="12">
        <v>1</v>
      </c>
      <c r="H793" s="4" t="s">
        <v>2834</v>
      </c>
      <c r="I793" s="61">
        <f t="shared" si="17"/>
        <v>0.028625462962962964</v>
      </c>
      <c r="J793" s="62">
        <v>14.637117466224803</v>
      </c>
      <c r="K793" s="14"/>
      <c r="L793" s="13"/>
    </row>
    <row r="794" spans="1:12" ht="12.75">
      <c r="A794" s="1">
        <v>100</v>
      </c>
      <c r="B794" s="2">
        <v>525</v>
      </c>
      <c r="C794" s="13" t="s">
        <v>2840</v>
      </c>
      <c r="D794" s="78">
        <v>1990</v>
      </c>
      <c r="E794" s="17" t="s">
        <v>31</v>
      </c>
      <c r="F794" s="12" t="s">
        <v>33</v>
      </c>
      <c r="G794" s="12">
        <v>1</v>
      </c>
      <c r="H794" s="4" t="s">
        <v>2842</v>
      </c>
      <c r="I794" s="61">
        <f t="shared" si="17"/>
        <v>0.030030555555555546</v>
      </c>
      <c r="J794" s="62">
        <v>14.35845645024958</v>
      </c>
      <c r="K794" s="14"/>
      <c r="L794" s="13"/>
    </row>
    <row r="795" spans="1:12" ht="12.75">
      <c r="A795" s="1">
        <v>101</v>
      </c>
      <c r="B795" s="2">
        <v>570</v>
      </c>
      <c r="C795" s="13" t="s">
        <v>2848</v>
      </c>
      <c r="D795" s="78">
        <v>1977</v>
      </c>
      <c r="E795" s="17" t="s">
        <v>2849</v>
      </c>
      <c r="F795" s="12" t="s">
        <v>326</v>
      </c>
      <c r="G795" s="12">
        <v>1</v>
      </c>
      <c r="H795" s="4" t="s">
        <v>2851</v>
      </c>
      <c r="I795" s="61">
        <f t="shared" si="17"/>
        <v>0.030150115740740738</v>
      </c>
      <c r="J795" s="62">
        <v>14.33523405134757</v>
      </c>
      <c r="K795" s="14"/>
      <c r="L795" s="13"/>
    </row>
    <row r="796" spans="1:12" ht="12.75">
      <c r="A796" s="1">
        <v>102</v>
      </c>
      <c r="B796" s="2">
        <v>489</v>
      </c>
      <c r="C796" s="13" t="s">
        <v>2852</v>
      </c>
      <c r="D796" s="78">
        <v>1981</v>
      </c>
      <c r="E796" s="17" t="s">
        <v>156</v>
      </c>
      <c r="F796" s="12" t="s">
        <v>35</v>
      </c>
      <c r="G796" s="12">
        <v>1</v>
      </c>
      <c r="H796" s="4" t="s">
        <v>2854</v>
      </c>
      <c r="I796" s="61">
        <f t="shared" si="17"/>
        <v>0.03016655092592592</v>
      </c>
      <c r="J796" s="62">
        <v>14.332047685834503</v>
      </c>
      <c r="K796" s="14"/>
      <c r="L796" s="13"/>
    </row>
    <row r="797" spans="1:12" ht="12.75">
      <c r="A797" s="1">
        <v>103</v>
      </c>
      <c r="B797" s="2">
        <v>514</v>
      </c>
      <c r="C797" s="13" t="s">
        <v>2858</v>
      </c>
      <c r="D797" s="78">
        <v>1979</v>
      </c>
      <c r="E797" s="17" t="s">
        <v>31</v>
      </c>
      <c r="F797" s="12" t="s">
        <v>33</v>
      </c>
      <c r="G797" s="12">
        <v>1</v>
      </c>
      <c r="H797" s="4" t="s">
        <v>2860</v>
      </c>
      <c r="I797" s="61">
        <f t="shared" si="17"/>
        <v>0.030600115740740744</v>
      </c>
      <c r="J797" s="62">
        <v>14.248499052278733</v>
      </c>
      <c r="K797" s="14"/>
      <c r="L797" s="13"/>
    </row>
    <row r="798" spans="1:12" ht="12.75">
      <c r="A798" s="1">
        <v>104</v>
      </c>
      <c r="B798" s="2">
        <v>478</v>
      </c>
      <c r="C798" s="13" t="s">
        <v>2861</v>
      </c>
      <c r="D798" s="78">
        <v>1983</v>
      </c>
      <c r="E798" s="17" t="s">
        <v>31</v>
      </c>
      <c r="F798" s="12" t="s">
        <v>33</v>
      </c>
      <c r="G798" s="12">
        <v>1</v>
      </c>
      <c r="H798" s="4" t="s">
        <v>2863</v>
      </c>
      <c r="I798" s="61">
        <f t="shared" si="17"/>
        <v>0.03069699074074074</v>
      </c>
      <c r="J798" s="62">
        <v>14.229964052089501</v>
      </c>
      <c r="K798" s="14"/>
      <c r="L798" s="13"/>
    </row>
    <row r="799" spans="1:12" ht="12.75">
      <c r="A799" s="1">
        <v>105</v>
      </c>
      <c r="B799" s="2">
        <v>548</v>
      </c>
      <c r="C799" s="13" t="s">
        <v>2864</v>
      </c>
      <c r="D799" s="78">
        <v>1970</v>
      </c>
      <c r="E799" s="17" t="s">
        <v>31</v>
      </c>
      <c r="F799" s="12" t="s">
        <v>37</v>
      </c>
      <c r="G799" s="12">
        <v>1</v>
      </c>
      <c r="H799" s="4" t="s">
        <v>2866</v>
      </c>
      <c r="I799" s="61">
        <f t="shared" si="17"/>
        <v>0.03072592592592592</v>
      </c>
      <c r="J799" s="62">
        <v>14.22443726007137</v>
      </c>
      <c r="K799" s="14"/>
      <c r="L799" s="13"/>
    </row>
    <row r="800" spans="1:12" ht="12.75">
      <c r="A800" s="1">
        <v>106</v>
      </c>
      <c r="B800" s="2">
        <v>505</v>
      </c>
      <c r="C800" s="13" t="s">
        <v>750</v>
      </c>
      <c r="D800" s="78">
        <v>1997</v>
      </c>
      <c r="E800" s="17" t="s">
        <v>74</v>
      </c>
      <c r="F800" s="12" t="s">
        <v>33</v>
      </c>
      <c r="G800" s="12">
        <v>1</v>
      </c>
      <c r="H800" s="4" t="s">
        <v>2868</v>
      </c>
      <c r="I800" s="61">
        <f t="shared" si="17"/>
        <v>0.031102546296296288</v>
      </c>
      <c r="J800" s="62">
        <v>14.152890166709177</v>
      </c>
      <c r="K800" s="14"/>
      <c r="L800" s="13"/>
    </row>
    <row r="801" spans="1:12" ht="12.75">
      <c r="A801" s="1">
        <v>107</v>
      </c>
      <c r="B801" s="2">
        <v>563</v>
      </c>
      <c r="C801" s="13" t="s">
        <v>2869</v>
      </c>
      <c r="D801" s="78">
        <v>2008</v>
      </c>
      <c r="E801" s="17" t="s">
        <v>2579</v>
      </c>
      <c r="F801" s="12" t="s">
        <v>35</v>
      </c>
      <c r="G801" s="12">
        <v>1</v>
      </c>
      <c r="H801" s="4" t="s">
        <v>2871</v>
      </c>
      <c r="I801" s="61">
        <f t="shared" si="17"/>
        <v>0.03205763888888889</v>
      </c>
      <c r="J801" s="62">
        <v>13.97463624888772</v>
      </c>
      <c r="K801" s="14"/>
      <c r="L801" s="13"/>
    </row>
    <row r="802" spans="1:12" ht="12.75">
      <c r="A802" s="1">
        <v>108</v>
      </c>
      <c r="B802" s="2">
        <v>510</v>
      </c>
      <c r="C802" s="13" t="s">
        <v>2872</v>
      </c>
      <c r="D802" s="78">
        <v>1971</v>
      </c>
      <c r="E802" s="17" t="s">
        <v>2608</v>
      </c>
      <c r="F802" s="12" t="s">
        <v>735</v>
      </c>
      <c r="G802" s="12">
        <v>1</v>
      </c>
      <c r="H802" s="4" t="s">
        <v>2874</v>
      </c>
      <c r="I802" s="61">
        <f t="shared" si="17"/>
        <v>0.03292986111111111</v>
      </c>
      <c r="J802" s="62">
        <v>13.81572693267021</v>
      </c>
      <c r="K802" s="14"/>
      <c r="L802" s="13"/>
    </row>
    <row r="803" spans="1:12" ht="12.75">
      <c r="A803" s="1">
        <v>109</v>
      </c>
      <c r="B803" s="2">
        <v>494</v>
      </c>
      <c r="C803" s="13" t="s">
        <v>2881</v>
      </c>
      <c r="D803" s="78">
        <v>1987</v>
      </c>
      <c r="E803" s="17" t="s">
        <v>813</v>
      </c>
      <c r="F803" s="12" t="s">
        <v>43</v>
      </c>
      <c r="G803" s="12">
        <v>1</v>
      </c>
      <c r="H803" s="4" t="s">
        <v>2883</v>
      </c>
      <c r="I803" s="61">
        <f t="shared" si="17"/>
        <v>0.03911018518518518</v>
      </c>
      <c r="J803" s="62">
        <v>12.785548810885313</v>
      </c>
      <c r="K803" s="14"/>
      <c r="L803" s="13"/>
    </row>
    <row r="804" spans="1:12" ht="12.75">
      <c r="A804" s="1">
        <v>110</v>
      </c>
      <c r="B804" s="2">
        <v>451</v>
      </c>
      <c r="C804" s="13" t="s">
        <v>104</v>
      </c>
      <c r="D804" s="78">
        <v>1983</v>
      </c>
      <c r="E804" s="17" t="s">
        <v>2568</v>
      </c>
      <c r="F804" s="12" t="s">
        <v>35</v>
      </c>
      <c r="G804" s="12">
        <v>1</v>
      </c>
      <c r="H804" s="4" t="s">
        <v>2887</v>
      </c>
      <c r="I804" s="61">
        <f t="shared" si="17"/>
        <v>0.04214872685185185</v>
      </c>
      <c r="J804" s="62">
        <v>12.333406072949753</v>
      </c>
      <c r="K804" s="14"/>
      <c r="L804" s="13"/>
    </row>
    <row r="805" spans="1:12" ht="12.75">
      <c r="A805" s="1">
        <v>111</v>
      </c>
      <c r="B805" s="2">
        <v>551</v>
      </c>
      <c r="C805" s="13" t="s">
        <v>2888</v>
      </c>
      <c r="D805" s="78">
        <v>1980</v>
      </c>
      <c r="E805" s="17" t="s">
        <v>1786</v>
      </c>
      <c r="F805" s="12" t="s">
        <v>36</v>
      </c>
      <c r="G805" s="12">
        <v>1</v>
      </c>
      <c r="H805" s="4" t="s">
        <v>2890</v>
      </c>
      <c r="I805" s="61">
        <f t="shared" si="17"/>
        <v>0.04482754629629629</v>
      </c>
      <c r="J805" s="62">
        <v>11.960513063686205</v>
      </c>
      <c r="K805" s="14"/>
      <c r="L805" s="13"/>
    </row>
    <row r="806" spans="1:12" ht="12.75">
      <c r="A806" s="1">
        <v>112</v>
      </c>
      <c r="B806" s="2">
        <v>1066</v>
      </c>
      <c r="C806" s="13" t="s">
        <v>2891</v>
      </c>
      <c r="D806" s="78">
        <v>1900</v>
      </c>
      <c r="E806" s="17" t="s">
        <v>31</v>
      </c>
      <c r="F806" s="12" t="s">
        <v>31</v>
      </c>
      <c r="G806" s="12">
        <v>1</v>
      </c>
      <c r="H806" s="4" t="s">
        <v>2893</v>
      </c>
      <c r="I806" s="61">
        <f t="shared" si="17"/>
        <v>0.0455912037037037</v>
      </c>
      <c r="J806" s="62">
        <v>11.858306448375052</v>
      </c>
      <c r="K806" s="14"/>
      <c r="L806" s="13"/>
    </row>
    <row r="807" spans="1:12" ht="12.75">
      <c r="A807" s="1">
        <v>113</v>
      </c>
      <c r="B807" s="2">
        <v>493</v>
      </c>
      <c r="C807" s="13" t="s">
        <v>2899</v>
      </c>
      <c r="D807" s="78">
        <v>2005</v>
      </c>
      <c r="E807" s="17" t="s">
        <v>481</v>
      </c>
      <c r="F807" s="12" t="s">
        <v>2</v>
      </c>
      <c r="G807" s="12">
        <v>1</v>
      </c>
      <c r="H807" s="4" t="s">
        <v>2901</v>
      </c>
      <c r="I807" s="61">
        <f t="shared" si="17"/>
        <v>0.07408483796296296</v>
      </c>
      <c r="J807" s="62">
        <v>8.991438689111876</v>
      </c>
      <c r="K807" s="14"/>
      <c r="L807" s="13"/>
    </row>
    <row r="808" spans="1:12" ht="12.75">
      <c r="A808" s="1" t="s">
        <v>20</v>
      </c>
      <c r="B808" s="2">
        <v>501</v>
      </c>
      <c r="C808" s="13" t="s">
        <v>492</v>
      </c>
      <c r="D808" s="78">
        <v>2006</v>
      </c>
      <c r="E808" s="17" t="s">
        <v>705</v>
      </c>
      <c r="F808" s="12" t="s">
        <v>33</v>
      </c>
      <c r="H808" s="4" t="s">
        <v>31</v>
      </c>
      <c r="I808" s="61"/>
      <c r="J808" s="62"/>
      <c r="K808" s="14"/>
      <c r="L808" s="13"/>
    </row>
    <row r="809" spans="1:12" ht="12.75">
      <c r="A809" s="1" t="s">
        <v>15</v>
      </c>
      <c r="B809" s="2">
        <v>382</v>
      </c>
      <c r="C809" s="13" t="s">
        <v>2912</v>
      </c>
      <c r="D809" s="78">
        <v>1995</v>
      </c>
      <c r="E809" s="17" t="s">
        <v>31</v>
      </c>
      <c r="F809" s="12" t="s">
        <v>35</v>
      </c>
      <c r="H809" s="4" t="s">
        <v>31</v>
      </c>
      <c r="I809" s="61"/>
      <c r="J809" s="62"/>
      <c r="K809" s="14"/>
      <c r="L809" s="13"/>
    </row>
    <row r="810" spans="1:12" ht="12.75">
      <c r="A810" s="1" t="s">
        <v>15</v>
      </c>
      <c r="B810" s="2">
        <v>410</v>
      </c>
      <c r="C810" s="13" t="s">
        <v>391</v>
      </c>
      <c r="D810" s="78">
        <v>1968</v>
      </c>
      <c r="E810" s="17" t="s">
        <v>31</v>
      </c>
      <c r="F810" s="12" t="s">
        <v>409</v>
      </c>
      <c r="H810" s="4" t="s">
        <v>31</v>
      </c>
      <c r="I810" s="61"/>
      <c r="J810" s="62"/>
      <c r="K810" s="14"/>
      <c r="L810" s="13"/>
    </row>
    <row r="811" spans="1:12" ht="12.75">
      <c r="A811" s="1" t="s">
        <v>15</v>
      </c>
      <c r="B811" s="2">
        <v>421</v>
      </c>
      <c r="C811" s="13" t="s">
        <v>2913</v>
      </c>
      <c r="D811" s="78">
        <v>1977</v>
      </c>
      <c r="E811" s="17" t="s">
        <v>705</v>
      </c>
      <c r="F811" s="12" t="s">
        <v>2914</v>
      </c>
      <c r="H811" s="4" t="s">
        <v>31</v>
      </c>
      <c r="I811" s="61"/>
      <c r="J811" s="62"/>
      <c r="K811" s="14"/>
      <c r="L811" s="13"/>
    </row>
    <row r="812" spans="1:12" ht="12.75">
      <c r="A812" s="1" t="s">
        <v>15</v>
      </c>
      <c r="B812" s="2">
        <v>425</v>
      </c>
      <c r="C812" s="13" t="s">
        <v>287</v>
      </c>
      <c r="D812" s="78">
        <v>1982</v>
      </c>
      <c r="E812" s="17" t="s">
        <v>174</v>
      </c>
      <c r="F812" s="12" t="s">
        <v>37</v>
      </c>
      <c r="H812" s="4" t="s">
        <v>31</v>
      </c>
      <c r="I812" s="61"/>
      <c r="J812" s="62"/>
      <c r="K812" s="14"/>
      <c r="L812" s="13"/>
    </row>
    <row r="813" spans="1:12" ht="12.75">
      <c r="A813" s="1" t="s">
        <v>15</v>
      </c>
      <c r="B813" s="2">
        <v>431</v>
      </c>
      <c r="C813" s="13" t="s">
        <v>2905</v>
      </c>
      <c r="D813" s="78">
        <v>1962</v>
      </c>
      <c r="E813" s="17" t="s">
        <v>2906</v>
      </c>
      <c r="F813" s="12" t="s">
        <v>788</v>
      </c>
      <c r="H813" s="4" t="s">
        <v>31</v>
      </c>
      <c r="I813" s="61"/>
      <c r="J813" s="62"/>
      <c r="K813" s="14"/>
      <c r="L813" s="13"/>
    </row>
    <row r="814" spans="1:12" ht="12.75">
      <c r="A814" s="1" t="s">
        <v>15</v>
      </c>
      <c r="B814" s="2">
        <v>435</v>
      </c>
      <c r="C814" s="13" t="s">
        <v>2903</v>
      </c>
      <c r="D814" s="78">
        <v>1996</v>
      </c>
      <c r="E814" s="17" t="s">
        <v>31</v>
      </c>
      <c r="F814" s="12" t="s">
        <v>33</v>
      </c>
      <c r="H814" s="4" t="s">
        <v>31</v>
      </c>
      <c r="I814" s="61"/>
      <c r="J814" s="62"/>
      <c r="K814" s="14"/>
      <c r="L814" s="13"/>
    </row>
    <row r="815" spans="1:12" ht="12.75">
      <c r="A815" s="1" t="s">
        <v>15</v>
      </c>
      <c r="B815" s="2">
        <v>436</v>
      </c>
      <c r="C815" s="13" t="s">
        <v>189</v>
      </c>
      <c r="D815" s="78">
        <v>1981</v>
      </c>
      <c r="E815" s="17" t="s">
        <v>2904</v>
      </c>
      <c r="F815" s="12" t="s">
        <v>33</v>
      </c>
      <c r="H815" s="4" t="s">
        <v>31</v>
      </c>
      <c r="I815" s="61"/>
      <c r="J815" s="62"/>
      <c r="K815" s="14"/>
      <c r="L815" s="13"/>
    </row>
    <row r="816" spans="1:12" ht="12.75">
      <c r="A816" s="1" t="s">
        <v>15</v>
      </c>
      <c r="B816" s="2">
        <v>441</v>
      </c>
      <c r="C816" s="13" t="s">
        <v>341</v>
      </c>
      <c r="D816" s="78">
        <v>1972</v>
      </c>
      <c r="E816" s="17" t="s">
        <v>688</v>
      </c>
      <c r="F816" s="12" t="s">
        <v>783</v>
      </c>
      <c r="H816" s="4" t="s">
        <v>31</v>
      </c>
      <c r="I816" s="61"/>
      <c r="J816" s="62"/>
      <c r="K816" s="14"/>
      <c r="L816" s="13"/>
    </row>
    <row r="817" spans="1:12" ht="12.75">
      <c r="A817" s="1" t="s">
        <v>15</v>
      </c>
      <c r="B817" s="2">
        <v>450</v>
      </c>
      <c r="C817" s="13" t="s">
        <v>488</v>
      </c>
      <c r="D817" s="78">
        <v>1996</v>
      </c>
      <c r="E817" s="17" t="s">
        <v>2904</v>
      </c>
      <c r="F817" s="12" t="s">
        <v>33</v>
      </c>
      <c r="H817" s="4" t="s">
        <v>31</v>
      </c>
      <c r="I817" s="61"/>
      <c r="J817" s="62"/>
      <c r="K817" s="14"/>
      <c r="L817" s="13"/>
    </row>
    <row r="818" spans="1:12" ht="12.75">
      <c r="A818" s="1" t="s">
        <v>15</v>
      </c>
      <c r="B818" s="2">
        <v>455</v>
      </c>
      <c r="C818" s="13" t="s">
        <v>2924</v>
      </c>
      <c r="D818" s="78">
        <v>2005</v>
      </c>
      <c r="E818" s="17" t="s">
        <v>809</v>
      </c>
      <c r="F818" s="12" t="s">
        <v>7</v>
      </c>
      <c r="H818" s="4" t="s">
        <v>31</v>
      </c>
      <c r="I818" s="61"/>
      <c r="J818" s="62"/>
      <c r="K818" s="14"/>
      <c r="L818" s="13"/>
    </row>
    <row r="819" spans="1:12" ht="12.75">
      <c r="A819" s="1" t="s">
        <v>15</v>
      </c>
      <c r="B819" s="2">
        <v>465</v>
      </c>
      <c r="C819" s="13" t="s">
        <v>2925</v>
      </c>
      <c r="D819" s="78">
        <v>1969</v>
      </c>
      <c r="E819" s="17" t="s">
        <v>31</v>
      </c>
      <c r="F819" s="12" t="s">
        <v>62</v>
      </c>
      <c r="H819" s="4" t="s">
        <v>31</v>
      </c>
      <c r="I819" s="61"/>
      <c r="J819" s="62"/>
      <c r="K819" s="14"/>
      <c r="L819" s="13"/>
    </row>
    <row r="820" spans="1:12" ht="12.75">
      <c r="A820" s="1" t="s">
        <v>15</v>
      </c>
      <c r="B820" s="2">
        <v>486</v>
      </c>
      <c r="C820" s="13" t="s">
        <v>288</v>
      </c>
      <c r="D820" s="78">
        <v>1977</v>
      </c>
      <c r="E820" s="17" t="s">
        <v>2919</v>
      </c>
      <c r="F820" s="12" t="s">
        <v>35</v>
      </c>
      <c r="H820" s="4" t="s">
        <v>31</v>
      </c>
      <c r="I820" s="61"/>
      <c r="J820" s="62"/>
      <c r="K820" s="14"/>
      <c r="L820" s="13"/>
    </row>
    <row r="821" spans="1:12" ht="12.75">
      <c r="A821" s="1" t="s">
        <v>15</v>
      </c>
      <c r="B821" s="2">
        <v>491</v>
      </c>
      <c r="C821" s="13" t="s">
        <v>389</v>
      </c>
      <c r="D821" s="78">
        <v>1977</v>
      </c>
      <c r="E821" s="17" t="s">
        <v>2919</v>
      </c>
      <c r="F821" s="12" t="s">
        <v>35</v>
      </c>
      <c r="H821" s="4" t="s">
        <v>31</v>
      </c>
      <c r="I821" s="61"/>
      <c r="J821" s="62"/>
      <c r="K821" s="14"/>
      <c r="L821" s="13"/>
    </row>
    <row r="822" spans="1:12" ht="12.75">
      <c r="A822" s="1" t="s">
        <v>15</v>
      </c>
      <c r="B822" s="2">
        <v>524</v>
      </c>
      <c r="C822" s="13" t="s">
        <v>2908</v>
      </c>
      <c r="D822" s="78">
        <v>1962</v>
      </c>
      <c r="E822" s="17" t="s">
        <v>31</v>
      </c>
      <c r="F822" s="12" t="s">
        <v>2909</v>
      </c>
      <c r="H822" s="4" t="s">
        <v>31</v>
      </c>
      <c r="I822" s="61"/>
      <c r="J822" s="62"/>
      <c r="K822" s="14"/>
      <c r="L822" s="13"/>
    </row>
    <row r="823" spans="1:12" ht="12.75">
      <c r="A823" s="1" t="s">
        <v>15</v>
      </c>
      <c r="B823" s="2">
        <v>526</v>
      </c>
      <c r="C823" s="13" t="s">
        <v>2130</v>
      </c>
      <c r="D823" s="78">
        <v>1986</v>
      </c>
      <c r="E823" s="17" t="s">
        <v>378</v>
      </c>
      <c r="F823" s="12" t="s">
        <v>43</v>
      </c>
      <c r="H823" s="4" t="s">
        <v>31</v>
      </c>
      <c r="I823" s="61"/>
      <c r="J823" s="62"/>
      <c r="K823" s="14"/>
      <c r="L823" s="13"/>
    </row>
    <row r="824" spans="1:12" ht="12.75">
      <c r="A824" s="1" t="s">
        <v>15</v>
      </c>
      <c r="B824" s="2">
        <v>533</v>
      </c>
      <c r="C824" s="13" t="s">
        <v>2916</v>
      </c>
      <c r="D824" s="78">
        <v>1991</v>
      </c>
      <c r="E824" s="17" t="s">
        <v>31</v>
      </c>
      <c r="F824" s="12" t="s">
        <v>33</v>
      </c>
      <c r="H824" s="4" t="s">
        <v>31</v>
      </c>
      <c r="I824" s="61"/>
      <c r="J824" s="62"/>
      <c r="K824" s="14"/>
      <c r="L824" s="13"/>
    </row>
    <row r="825" spans="1:12" ht="12.75">
      <c r="A825" s="1"/>
      <c r="B825" s="2"/>
      <c r="C825" s="13"/>
      <c r="D825" s="78"/>
      <c r="E825" s="17"/>
      <c r="H825" s="4"/>
      <c r="I825" s="61"/>
      <c r="J825" s="62"/>
      <c r="K825" s="14"/>
      <c r="L825" s="13"/>
    </row>
    <row r="826" spans="1:12" ht="12.75">
      <c r="A826" s="1"/>
      <c r="B826" s="2"/>
      <c r="C826" s="13"/>
      <c r="D826" s="78"/>
      <c r="E826" s="17"/>
      <c r="H826" s="4"/>
      <c r="I826" s="61"/>
      <c r="J826" s="62"/>
      <c r="K826" s="14"/>
      <c r="L826" s="13"/>
    </row>
    <row r="827" spans="1:12" ht="12.75">
      <c r="A827" s="1"/>
      <c r="B827" s="2"/>
      <c r="C827" s="13"/>
      <c r="D827" s="78"/>
      <c r="E827" s="17"/>
      <c r="H827" s="4"/>
      <c r="I827" s="61"/>
      <c r="J827" s="62"/>
      <c r="K827" s="14"/>
      <c r="L827" s="13"/>
    </row>
    <row r="828" spans="1:12" ht="12.75">
      <c r="A828" s="1"/>
      <c r="B828" s="2"/>
      <c r="C828" s="13"/>
      <c r="D828" s="78"/>
      <c r="E828" s="17"/>
      <c r="H828" s="4"/>
      <c r="I828" s="61"/>
      <c r="J828" s="62"/>
      <c r="K828" s="14"/>
      <c r="L828" s="13"/>
    </row>
    <row r="829" spans="1:12" ht="12.75">
      <c r="A829" s="1"/>
      <c r="B829" s="2"/>
      <c r="C829" s="13"/>
      <c r="D829" s="78"/>
      <c r="E829" s="17"/>
      <c r="H829" s="4"/>
      <c r="I829" s="61"/>
      <c r="J829" s="62"/>
      <c r="K829" s="14"/>
      <c r="L829" s="13"/>
    </row>
    <row r="830" spans="1:12" ht="12.75">
      <c r="A830" s="1"/>
      <c r="B830" s="2"/>
      <c r="C830" s="13"/>
      <c r="D830" s="78"/>
      <c r="E830" s="17"/>
      <c r="H830" s="4"/>
      <c r="I830" s="61"/>
      <c r="J830" s="62"/>
      <c r="K830" s="14"/>
      <c r="L830" s="13"/>
    </row>
    <row r="831" spans="1:12" ht="12.75">
      <c r="A831" s="1"/>
      <c r="B831" s="2"/>
      <c r="C831" s="13"/>
      <c r="D831" s="78"/>
      <c r="E831" s="17"/>
      <c r="H831" s="4"/>
      <c r="I831" s="61"/>
      <c r="J831" s="62"/>
      <c r="K831" s="14"/>
      <c r="L831" s="13"/>
    </row>
    <row r="832" spans="1:12" ht="12.75">
      <c r="A832" s="1"/>
      <c r="B832" s="2"/>
      <c r="C832" s="13"/>
      <c r="D832" s="78"/>
      <c r="E832" s="17"/>
      <c r="H832" s="4"/>
      <c r="I832" s="61"/>
      <c r="J832" s="62"/>
      <c r="K832" s="14"/>
      <c r="L832" s="13"/>
    </row>
    <row r="833" spans="1:12" ht="12.75">
      <c r="A833" s="1"/>
      <c r="B833" s="2"/>
      <c r="C833" s="13"/>
      <c r="D833" s="78"/>
      <c r="E833" s="17"/>
      <c r="H833" s="4"/>
      <c r="I833" s="61"/>
      <c r="J833" s="62"/>
      <c r="K833" s="14"/>
      <c r="L833" s="13"/>
    </row>
    <row r="834" spans="1:12" ht="12.75">
      <c r="A834" s="1"/>
      <c r="B834" s="2"/>
      <c r="C834" s="13"/>
      <c r="D834" s="78"/>
      <c r="E834" s="17"/>
      <c r="H834" s="4"/>
      <c r="I834" s="61"/>
      <c r="J834" s="62"/>
      <c r="K834" s="14"/>
      <c r="L834" s="13"/>
    </row>
    <row r="835" spans="1:12" ht="12.75">
      <c r="A835" s="1"/>
      <c r="B835" s="2"/>
      <c r="C835" s="13"/>
      <c r="D835" s="78"/>
      <c r="E835" s="17"/>
      <c r="H835" s="4"/>
      <c r="I835" s="61"/>
      <c r="J835" s="62"/>
      <c r="K835" s="14"/>
      <c r="L835" s="13"/>
    </row>
    <row r="836" spans="1:12" ht="12.75">
      <c r="A836" s="1"/>
      <c r="B836" s="2"/>
      <c r="C836" s="13"/>
      <c r="D836" s="78"/>
      <c r="E836" s="17"/>
      <c r="H836" s="4"/>
      <c r="I836" s="61"/>
      <c r="J836" s="62"/>
      <c r="K836" s="14"/>
      <c r="L836" s="13"/>
    </row>
    <row r="837" spans="1:12" ht="12.75">
      <c r="A837" s="1"/>
      <c r="B837" s="2"/>
      <c r="C837" s="17"/>
      <c r="D837" s="78"/>
      <c r="E837" s="17"/>
      <c r="H837" s="4"/>
      <c r="I837" s="61"/>
      <c r="J837" s="62"/>
      <c r="K837" s="14"/>
      <c r="L837" s="13"/>
    </row>
    <row r="838" spans="1:12" ht="12.75">
      <c r="A838" s="1"/>
      <c r="B838" s="2"/>
      <c r="C838" s="17"/>
      <c r="D838" s="78"/>
      <c r="E838" s="17"/>
      <c r="H838" s="4"/>
      <c r="I838" s="61"/>
      <c r="J838" s="62"/>
      <c r="K838" s="14"/>
      <c r="L838" s="13"/>
    </row>
    <row r="839" spans="1:12" ht="12.75">
      <c r="A839" s="1"/>
      <c r="B839" s="2"/>
      <c r="C839" s="17"/>
      <c r="D839" s="78"/>
      <c r="E839" s="17"/>
      <c r="H839" s="4"/>
      <c r="I839" s="61"/>
      <c r="J839" s="62"/>
      <c r="K839" s="14"/>
      <c r="L839" s="13"/>
    </row>
    <row r="840" spans="1:12" ht="12.75">
      <c r="A840" s="1"/>
      <c r="B840" s="2"/>
      <c r="C840" s="17"/>
      <c r="D840" s="78"/>
      <c r="E840" s="17"/>
      <c r="H840" s="4"/>
      <c r="I840" s="61"/>
      <c r="J840" s="62"/>
      <c r="K840" s="14"/>
      <c r="L840" s="13"/>
    </row>
    <row r="841" spans="1:12" ht="12.75">
      <c r="A841" s="1"/>
      <c r="B841" s="2"/>
      <c r="C841" s="17"/>
      <c r="D841" s="78"/>
      <c r="E841" s="17"/>
      <c r="H841" s="4"/>
      <c r="I841" s="61"/>
      <c r="J841" s="62"/>
      <c r="K841" s="14"/>
      <c r="L841" s="13"/>
    </row>
    <row r="842" spans="1:12" ht="12.75">
      <c r="A842" s="1"/>
      <c r="B842" s="2"/>
      <c r="C842" s="17"/>
      <c r="D842" s="78"/>
      <c r="E842" s="17"/>
      <c r="H842" s="4"/>
      <c r="I842" s="61"/>
      <c r="J842" s="62"/>
      <c r="K842" s="14"/>
      <c r="L842" s="13"/>
    </row>
    <row r="843" spans="1:12" ht="12.75">
      <c r="A843" s="1"/>
      <c r="B843" s="2"/>
      <c r="C843" s="17"/>
      <c r="D843" s="78"/>
      <c r="E843" s="17"/>
      <c r="H843" s="4"/>
      <c r="I843" s="61"/>
      <c r="J843" s="62"/>
      <c r="K843" s="14"/>
      <c r="L843" s="13"/>
    </row>
    <row r="844" spans="1:12" ht="12.75">
      <c r="A844" s="1"/>
      <c r="B844" s="2"/>
      <c r="C844" s="17"/>
      <c r="D844" s="78"/>
      <c r="E844" s="17"/>
      <c r="H844" s="4"/>
      <c r="I844" s="61"/>
      <c r="J844" s="62"/>
      <c r="K844" s="14"/>
      <c r="L844" s="13"/>
    </row>
    <row r="845" spans="3:5" ht="12.75">
      <c r="C845" s="17"/>
      <c r="E845" s="17"/>
    </row>
    <row r="846" spans="3:5" ht="12.75">
      <c r="C846" s="17"/>
      <c r="E846" s="17"/>
    </row>
    <row r="847" spans="3:5" ht="12.75">
      <c r="C847" s="17"/>
      <c r="E847" s="17"/>
    </row>
    <row r="848" spans="3:5" ht="12.75">
      <c r="C848" s="17"/>
      <c r="E848" s="17"/>
    </row>
    <row r="849" spans="3:5" ht="12.75">
      <c r="C849" s="17"/>
      <c r="E849" s="17"/>
    </row>
    <row r="850" spans="3:5" ht="12.75">
      <c r="C850" s="17"/>
      <c r="E850" s="17"/>
    </row>
    <row r="851" spans="3:5" ht="12.75">
      <c r="C851" s="17"/>
      <c r="E851" s="17"/>
    </row>
    <row r="852" spans="3:5" ht="12.75">
      <c r="C852" s="17"/>
      <c r="E852" s="17"/>
    </row>
    <row r="853" spans="3:5" ht="12.75">
      <c r="C853" s="17"/>
      <c r="E853" s="17"/>
    </row>
    <row r="854" spans="3:5" ht="12.75">
      <c r="C854" s="17"/>
      <c r="E854" s="17"/>
    </row>
    <row r="855" spans="3:5" ht="12.75">
      <c r="C855" s="17"/>
      <c r="E855" s="17"/>
    </row>
    <row r="856" spans="3:5" ht="12.75">
      <c r="C856" s="17"/>
      <c r="E856" s="17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1" customWidth="1"/>
    <col min="2" max="3" width="4.7109375" style="12" customWidth="1"/>
    <col min="4" max="4" width="20.8515625" style="33" customWidth="1"/>
    <col min="5" max="5" width="5.00390625" style="12" bestFit="1" customWidth="1"/>
    <col min="6" max="6" width="4.8515625" style="12" bestFit="1" customWidth="1"/>
    <col min="7" max="7" width="27.8515625" style="12" customWidth="1"/>
    <col min="8" max="8" width="11.28125" style="33" customWidth="1"/>
    <col min="9" max="9" width="10.421875" style="12" customWidth="1"/>
    <col min="10" max="13" width="10.421875" style="19" customWidth="1"/>
    <col min="14" max="14" width="11.00390625" style="15" customWidth="1"/>
    <col min="15" max="15" width="10.8515625" style="24" bestFit="1" customWidth="1"/>
    <col min="16" max="16" width="7.57421875" style="12" customWidth="1"/>
    <col min="17" max="17" width="7.00390625" style="13" customWidth="1"/>
    <col min="18" max="16384" width="9.140625" style="13" customWidth="1"/>
  </cols>
  <sheetData>
    <row r="1" spans="1:17" ht="12.75">
      <c r="A1"/>
      <c r="B1" s="21"/>
      <c r="D1" s="12"/>
      <c r="Q1" s="12"/>
    </row>
    <row r="2" spans="1:17" ht="23.25">
      <c r="A2" s="136" t="s">
        <v>781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23.25">
      <c r="A3" s="136" t="s">
        <v>782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23.25">
      <c r="A4" s="28" t="s">
        <v>679</v>
      </c>
      <c r="B4" s="22"/>
      <c r="C4" s="22"/>
      <c r="D4" s="22"/>
      <c r="E4" s="22"/>
      <c r="F4" s="22"/>
      <c r="G4" s="22"/>
      <c r="H4" s="34"/>
      <c r="I4" s="22"/>
      <c r="J4" s="38"/>
      <c r="K4" s="38"/>
      <c r="L4" s="38"/>
      <c r="M4" s="38"/>
      <c r="Q4" s="25" t="s">
        <v>21</v>
      </c>
    </row>
    <row r="6" spans="1:17" s="35" customFormat="1" ht="15">
      <c r="A6" s="26" t="s">
        <v>16</v>
      </c>
      <c r="B6" s="26" t="s">
        <v>60</v>
      </c>
      <c r="C6" s="26" t="s">
        <v>17</v>
      </c>
      <c r="D6" s="26" t="s">
        <v>23</v>
      </c>
      <c r="E6" s="26" t="s">
        <v>24</v>
      </c>
      <c r="F6" s="26" t="s">
        <v>61</v>
      </c>
      <c r="G6" s="26" t="s">
        <v>22</v>
      </c>
      <c r="H6" s="26" t="s">
        <v>18</v>
      </c>
      <c r="I6" s="39" t="s">
        <v>160</v>
      </c>
      <c r="J6" s="39" t="s">
        <v>59</v>
      </c>
      <c r="K6" s="39" t="s">
        <v>161</v>
      </c>
      <c r="L6" s="39" t="s">
        <v>73</v>
      </c>
      <c r="M6" s="39" t="s">
        <v>162</v>
      </c>
      <c r="N6" s="31" t="s">
        <v>111</v>
      </c>
      <c r="O6" s="48" t="s">
        <v>19</v>
      </c>
      <c r="P6" s="32" t="s">
        <v>112</v>
      </c>
      <c r="Q6" s="26" t="s">
        <v>133</v>
      </c>
    </row>
    <row r="7" spans="1:17" ht="12.75">
      <c r="A7" s="43">
        <v>1</v>
      </c>
      <c r="B7" s="41">
        <v>1</v>
      </c>
      <c r="C7" s="40">
        <v>1</v>
      </c>
      <c r="D7" s="18" t="s">
        <v>92</v>
      </c>
      <c r="E7" s="41">
        <v>1992</v>
      </c>
      <c r="F7" s="16" t="s">
        <v>34</v>
      </c>
      <c r="G7" s="37" t="s">
        <v>358</v>
      </c>
      <c r="H7" s="16" t="s">
        <v>33</v>
      </c>
      <c r="I7" s="20" t="s">
        <v>826</v>
      </c>
      <c r="J7" s="20" t="s">
        <v>827</v>
      </c>
      <c r="K7" s="20" t="s">
        <v>828</v>
      </c>
      <c r="L7" s="20" t="s">
        <v>829</v>
      </c>
      <c r="M7" s="20" t="s">
        <v>830</v>
      </c>
      <c r="N7" s="15" t="s">
        <v>831</v>
      </c>
      <c r="O7" s="49">
        <v>0</v>
      </c>
      <c r="P7" s="62">
        <v>28.754053810739116</v>
      </c>
      <c r="Q7" s="36">
        <v>1000</v>
      </c>
    </row>
    <row r="8" spans="1:17" ht="12.75">
      <c r="A8" s="43">
        <v>2</v>
      </c>
      <c r="B8" s="41">
        <v>2</v>
      </c>
      <c r="C8" s="40">
        <v>13</v>
      </c>
      <c r="D8" s="18" t="s">
        <v>425</v>
      </c>
      <c r="E8" s="41">
        <v>1985</v>
      </c>
      <c r="F8" s="16" t="s">
        <v>34</v>
      </c>
      <c r="G8" s="37" t="s">
        <v>358</v>
      </c>
      <c r="H8" s="16" t="s">
        <v>33</v>
      </c>
      <c r="I8" s="20" t="s">
        <v>832</v>
      </c>
      <c r="J8" s="20" t="s">
        <v>833</v>
      </c>
      <c r="K8" s="20" t="s">
        <v>834</v>
      </c>
      <c r="L8" s="20" t="s">
        <v>835</v>
      </c>
      <c r="M8" s="20" t="s">
        <v>836</v>
      </c>
      <c r="N8" s="15" t="s">
        <v>837</v>
      </c>
      <c r="O8" s="49">
        <v>0.0021482638888888905</v>
      </c>
      <c r="P8" s="62">
        <v>28.206010258411332</v>
      </c>
      <c r="Q8" s="36">
        <v>980.9403030287472</v>
      </c>
    </row>
    <row r="9" spans="1:17" ht="12.75">
      <c r="A9" s="43">
        <v>3</v>
      </c>
      <c r="B9" s="41">
        <v>3</v>
      </c>
      <c r="C9" s="40">
        <v>3</v>
      </c>
      <c r="D9" s="18" t="s">
        <v>264</v>
      </c>
      <c r="E9" s="41">
        <v>1992</v>
      </c>
      <c r="F9" s="16" t="s">
        <v>34</v>
      </c>
      <c r="G9" s="37" t="s">
        <v>566</v>
      </c>
      <c r="H9" s="16" t="s">
        <v>35</v>
      </c>
      <c r="I9" s="20" t="s">
        <v>838</v>
      </c>
      <c r="J9" s="20" t="s">
        <v>839</v>
      </c>
      <c r="K9" s="20" t="s">
        <v>840</v>
      </c>
      <c r="L9" s="20" t="s">
        <v>841</v>
      </c>
      <c r="M9" s="20" t="s">
        <v>842</v>
      </c>
      <c r="N9" s="15" t="s">
        <v>843</v>
      </c>
      <c r="O9" s="49">
        <v>0.0021583333333333315</v>
      </c>
      <c r="P9" s="62">
        <v>28.20349062861297</v>
      </c>
      <c r="Q9" s="36">
        <v>980.8526760869967</v>
      </c>
    </row>
    <row r="10" spans="1:17" ht="12.75">
      <c r="A10" s="43">
        <v>4</v>
      </c>
      <c r="B10" s="41">
        <v>4</v>
      </c>
      <c r="C10" s="40">
        <v>29</v>
      </c>
      <c r="D10" s="18" t="s">
        <v>668</v>
      </c>
      <c r="E10" s="41">
        <v>1987</v>
      </c>
      <c r="F10" s="16" t="s">
        <v>34</v>
      </c>
      <c r="G10" s="37" t="s">
        <v>253</v>
      </c>
      <c r="H10" s="16" t="s">
        <v>35</v>
      </c>
      <c r="I10" s="20" t="s">
        <v>844</v>
      </c>
      <c r="J10" s="20" t="s">
        <v>845</v>
      </c>
      <c r="K10" s="20" t="s">
        <v>846</v>
      </c>
      <c r="L10" s="20" t="s">
        <v>847</v>
      </c>
      <c r="M10" s="20" t="s">
        <v>848</v>
      </c>
      <c r="N10" s="15" t="s">
        <v>849</v>
      </c>
      <c r="O10" s="49">
        <v>0.0043151620370370375</v>
      </c>
      <c r="P10" s="62">
        <v>27.673977413891592</v>
      </c>
      <c r="Q10" s="36">
        <v>962.437421729936</v>
      </c>
    </row>
    <row r="11" spans="1:17" ht="12.75">
      <c r="A11" s="43">
        <v>5</v>
      </c>
      <c r="B11" s="41">
        <v>5</v>
      </c>
      <c r="C11" s="40">
        <v>25</v>
      </c>
      <c r="D11" s="18" t="s">
        <v>26</v>
      </c>
      <c r="E11" s="41">
        <v>1991</v>
      </c>
      <c r="F11" s="16" t="s">
        <v>34</v>
      </c>
      <c r="G11" s="37" t="s">
        <v>478</v>
      </c>
      <c r="H11" s="16" t="s">
        <v>783</v>
      </c>
      <c r="I11" s="20" t="s">
        <v>850</v>
      </c>
      <c r="J11" s="20" t="s">
        <v>851</v>
      </c>
      <c r="K11" s="20" t="s">
        <v>852</v>
      </c>
      <c r="L11" s="20" t="s">
        <v>853</v>
      </c>
      <c r="M11" s="20" t="s">
        <v>854</v>
      </c>
      <c r="N11" s="15" t="s">
        <v>855</v>
      </c>
      <c r="O11" s="49">
        <v>0.004328240740740744</v>
      </c>
      <c r="P11" s="62">
        <v>27.67082716310556</v>
      </c>
      <c r="Q11" s="36">
        <v>962.327863237531</v>
      </c>
    </row>
    <row r="12" spans="1:17" ht="12.75">
      <c r="A12" s="43">
        <v>6</v>
      </c>
      <c r="B12" s="41">
        <v>6</v>
      </c>
      <c r="C12" s="40">
        <v>560</v>
      </c>
      <c r="D12" s="18" t="s">
        <v>1342</v>
      </c>
      <c r="E12" s="41">
        <v>1991</v>
      </c>
      <c r="F12" s="16" t="s">
        <v>34</v>
      </c>
      <c r="G12" s="37" t="s">
        <v>31</v>
      </c>
      <c r="H12" s="16" t="s">
        <v>35</v>
      </c>
      <c r="I12" s="20" t="s">
        <v>856</v>
      </c>
      <c r="J12" s="20" t="s">
        <v>857</v>
      </c>
      <c r="K12" s="20" t="s">
        <v>858</v>
      </c>
      <c r="L12" s="20" t="s">
        <v>859</v>
      </c>
      <c r="M12" s="20" t="s">
        <v>860</v>
      </c>
      <c r="N12" s="15" t="s">
        <v>861</v>
      </c>
      <c r="O12" s="49">
        <v>0.00433715277777777</v>
      </c>
      <c r="P12" s="62">
        <v>27.668680942878698</v>
      </c>
      <c r="Q12" s="36">
        <v>962.2532226236897</v>
      </c>
    </row>
    <row r="13" spans="1:17" ht="12.75">
      <c r="A13" s="43">
        <v>7</v>
      </c>
      <c r="B13" s="41">
        <v>1</v>
      </c>
      <c r="C13" s="40">
        <v>2</v>
      </c>
      <c r="D13" s="18" t="s">
        <v>25</v>
      </c>
      <c r="E13" s="41">
        <v>2004</v>
      </c>
      <c r="F13" s="16" t="s">
        <v>48</v>
      </c>
      <c r="G13" s="37" t="s">
        <v>157</v>
      </c>
      <c r="H13" s="16" t="s">
        <v>33</v>
      </c>
      <c r="I13" s="20" t="s">
        <v>862</v>
      </c>
      <c r="J13" s="20" t="s">
        <v>863</v>
      </c>
      <c r="K13" s="20" t="s">
        <v>864</v>
      </c>
      <c r="L13" s="20" t="s">
        <v>865</v>
      </c>
      <c r="M13" s="20" t="s">
        <v>866</v>
      </c>
      <c r="N13" s="15" t="s">
        <v>867</v>
      </c>
      <c r="O13" s="49">
        <v>0.004445601851851846</v>
      </c>
      <c r="P13" s="62">
        <v>27.64259060224377</v>
      </c>
      <c r="Q13" s="36">
        <v>961.3458604546315</v>
      </c>
    </row>
    <row r="14" spans="1:17" ht="12.75">
      <c r="A14" s="43">
        <v>8</v>
      </c>
      <c r="B14" s="41">
        <v>7</v>
      </c>
      <c r="C14" s="40">
        <v>6</v>
      </c>
      <c r="D14" s="18" t="s">
        <v>424</v>
      </c>
      <c r="E14" s="41">
        <v>1991</v>
      </c>
      <c r="F14" s="16" t="s">
        <v>34</v>
      </c>
      <c r="G14" s="37" t="s">
        <v>478</v>
      </c>
      <c r="H14" s="16" t="s">
        <v>33</v>
      </c>
      <c r="I14" s="20" t="s">
        <v>868</v>
      </c>
      <c r="J14" s="20" t="s">
        <v>869</v>
      </c>
      <c r="K14" s="20" t="s">
        <v>870</v>
      </c>
      <c r="L14" s="20" t="s">
        <v>871</v>
      </c>
      <c r="M14" s="20" t="s">
        <v>872</v>
      </c>
      <c r="N14" s="15" t="s">
        <v>873</v>
      </c>
      <c r="O14" s="49">
        <v>0.006755439814814815</v>
      </c>
      <c r="P14" s="62">
        <v>27.09835138870665</v>
      </c>
      <c r="Q14" s="36">
        <v>942.4184696554303</v>
      </c>
    </row>
    <row r="15" spans="1:17" ht="12.75">
      <c r="A15" s="43">
        <v>9</v>
      </c>
      <c r="B15" s="41">
        <v>1</v>
      </c>
      <c r="C15" s="40">
        <v>10</v>
      </c>
      <c r="D15" s="18" t="s">
        <v>317</v>
      </c>
      <c r="E15" s="41">
        <v>1978</v>
      </c>
      <c r="F15" s="16" t="s">
        <v>42</v>
      </c>
      <c r="G15" s="37" t="s">
        <v>93</v>
      </c>
      <c r="H15" s="16" t="s">
        <v>33</v>
      </c>
      <c r="I15" s="20" t="s">
        <v>874</v>
      </c>
      <c r="J15" s="20" t="s">
        <v>875</v>
      </c>
      <c r="K15" s="20" t="s">
        <v>876</v>
      </c>
      <c r="L15" s="20" t="s">
        <v>877</v>
      </c>
      <c r="M15" s="20" t="s">
        <v>878</v>
      </c>
      <c r="N15" s="15" t="s">
        <v>879</v>
      </c>
      <c r="O15" s="49">
        <v>0.006755671296296298</v>
      </c>
      <c r="P15" s="62">
        <v>27.09829792145755</v>
      </c>
      <c r="Q15" s="36">
        <v>942.4166101872158</v>
      </c>
    </row>
    <row r="16" spans="1:17" ht="12.75">
      <c r="A16" s="43">
        <v>10</v>
      </c>
      <c r="B16" s="41">
        <v>1</v>
      </c>
      <c r="C16" s="40">
        <v>9</v>
      </c>
      <c r="D16" s="18" t="s">
        <v>570</v>
      </c>
      <c r="E16" s="41">
        <v>1993</v>
      </c>
      <c r="F16" s="16" t="s">
        <v>32</v>
      </c>
      <c r="G16" s="37" t="s">
        <v>253</v>
      </c>
      <c r="H16" s="16" t="s">
        <v>33</v>
      </c>
      <c r="I16" s="20" t="s">
        <v>880</v>
      </c>
      <c r="J16" s="20" t="s">
        <v>881</v>
      </c>
      <c r="K16" s="20" t="s">
        <v>882</v>
      </c>
      <c r="L16" s="20" t="s">
        <v>883</v>
      </c>
      <c r="M16" s="20" t="s">
        <v>884</v>
      </c>
      <c r="N16" s="15" t="s">
        <v>885</v>
      </c>
      <c r="O16" s="49">
        <v>0.0067599537037037055</v>
      </c>
      <c r="P16" s="62">
        <v>27.097308815405253</v>
      </c>
      <c r="Q16" s="36">
        <v>942.3822113487491</v>
      </c>
    </row>
    <row r="17" spans="1:17" ht="12.75">
      <c r="A17" s="43">
        <v>11</v>
      </c>
      <c r="B17" s="41">
        <v>8</v>
      </c>
      <c r="C17" s="40">
        <v>53</v>
      </c>
      <c r="D17" s="18" t="s">
        <v>650</v>
      </c>
      <c r="E17" s="41">
        <v>1991</v>
      </c>
      <c r="F17" s="16" t="s">
        <v>34</v>
      </c>
      <c r="G17" s="37" t="s">
        <v>566</v>
      </c>
      <c r="H17" s="16" t="s">
        <v>35</v>
      </c>
      <c r="I17" s="20" t="s">
        <v>886</v>
      </c>
      <c r="J17" s="20" t="s">
        <v>887</v>
      </c>
      <c r="K17" s="20" t="s">
        <v>888</v>
      </c>
      <c r="L17" s="20" t="s">
        <v>889</v>
      </c>
      <c r="M17" s="20" t="s">
        <v>890</v>
      </c>
      <c r="N17" s="15" t="s">
        <v>891</v>
      </c>
      <c r="O17" s="49">
        <v>0.0067697916666666635</v>
      </c>
      <c r="P17" s="62">
        <v>27.09503681819751</v>
      </c>
      <c r="Q17" s="36">
        <v>942.3031965001751</v>
      </c>
    </row>
    <row r="18" spans="1:17" ht="12.75">
      <c r="A18" s="43">
        <v>12</v>
      </c>
      <c r="B18" s="41">
        <v>9</v>
      </c>
      <c r="C18" s="40">
        <v>7</v>
      </c>
      <c r="D18" s="18" t="s">
        <v>784</v>
      </c>
      <c r="E18" s="41">
        <v>1989</v>
      </c>
      <c r="F18" s="16" t="s">
        <v>34</v>
      </c>
      <c r="G18" s="37" t="s">
        <v>358</v>
      </c>
      <c r="H18" s="16" t="s">
        <v>33</v>
      </c>
      <c r="I18" s="20" t="s">
        <v>892</v>
      </c>
      <c r="J18" s="20" t="s">
        <v>893</v>
      </c>
      <c r="K18" s="20" t="s">
        <v>894</v>
      </c>
      <c r="L18" s="20" t="s">
        <v>895</v>
      </c>
      <c r="M18" s="20" t="s">
        <v>896</v>
      </c>
      <c r="N18" s="15" t="s">
        <v>897</v>
      </c>
      <c r="O18" s="49">
        <v>0.0068320601851851875</v>
      </c>
      <c r="P18" s="62">
        <v>27.080665245000752</v>
      </c>
      <c r="Q18" s="36">
        <v>941.8033861676441</v>
      </c>
    </row>
    <row r="19" spans="1:17" ht="12.75">
      <c r="A19" s="43">
        <v>13</v>
      </c>
      <c r="B19" s="41">
        <v>2</v>
      </c>
      <c r="C19" s="40">
        <v>64</v>
      </c>
      <c r="D19" s="18" t="s">
        <v>262</v>
      </c>
      <c r="E19" s="41">
        <v>1978</v>
      </c>
      <c r="F19" s="16" t="s">
        <v>42</v>
      </c>
      <c r="G19" s="37" t="s">
        <v>31</v>
      </c>
      <c r="H19" s="16" t="s">
        <v>33</v>
      </c>
      <c r="I19" s="20" t="s">
        <v>898</v>
      </c>
      <c r="J19" s="20" t="s">
        <v>899</v>
      </c>
      <c r="K19" s="20" t="s">
        <v>900</v>
      </c>
      <c r="L19" s="20" t="s">
        <v>901</v>
      </c>
      <c r="M19" s="20" t="s">
        <v>902</v>
      </c>
      <c r="N19" s="15" t="s">
        <v>903</v>
      </c>
      <c r="O19" s="49">
        <v>0.006835416666666663</v>
      </c>
      <c r="P19" s="62">
        <v>27.079891002157083</v>
      </c>
      <c r="Q19" s="36">
        <v>941.7764597784552</v>
      </c>
    </row>
    <row r="20" spans="1:17" ht="12.75">
      <c r="A20" s="43">
        <v>14</v>
      </c>
      <c r="B20" s="41">
        <v>10</v>
      </c>
      <c r="C20" s="40">
        <v>11</v>
      </c>
      <c r="D20" s="18" t="s">
        <v>671</v>
      </c>
      <c r="E20" s="41">
        <v>1985</v>
      </c>
      <c r="F20" s="16" t="s">
        <v>34</v>
      </c>
      <c r="G20" s="37" t="s">
        <v>785</v>
      </c>
      <c r="H20" s="16" t="s">
        <v>33</v>
      </c>
      <c r="I20" s="20" t="s">
        <v>904</v>
      </c>
      <c r="J20" s="20" t="s">
        <v>905</v>
      </c>
      <c r="K20" s="20" t="s">
        <v>906</v>
      </c>
      <c r="L20" s="20" t="s">
        <v>907</v>
      </c>
      <c r="M20" s="20" t="s">
        <v>908</v>
      </c>
      <c r="N20" s="15" t="s">
        <v>909</v>
      </c>
      <c r="O20" s="49">
        <v>0.007679050925925926</v>
      </c>
      <c r="P20" s="62">
        <v>26.886683026288612</v>
      </c>
      <c r="Q20" s="36">
        <v>935.0571297966663</v>
      </c>
    </row>
    <row r="21" spans="1:17" ht="12.75">
      <c r="A21" s="43">
        <v>15</v>
      </c>
      <c r="B21" s="41">
        <v>11</v>
      </c>
      <c r="C21" s="40">
        <v>65</v>
      </c>
      <c r="D21" s="18" t="s">
        <v>394</v>
      </c>
      <c r="E21" s="41">
        <v>1992</v>
      </c>
      <c r="F21" s="16" t="s">
        <v>34</v>
      </c>
      <c r="G21" s="37" t="s">
        <v>786</v>
      </c>
      <c r="H21" s="16" t="s">
        <v>39</v>
      </c>
      <c r="I21" s="20" t="s">
        <v>910</v>
      </c>
      <c r="J21" s="20" t="s">
        <v>911</v>
      </c>
      <c r="K21" s="20" t="s">
        <v>912</v>
      </c>
      <c r="L21" s="20" t="s">
        <v>913</v>
      </c>
      <c r="M21" s="20" t="s">
        <v>914</v>
      </c>
      <c r="N21" s="15" t="s">
        <v>915</v>
      </c>
      <c r="O21" s="49">
        <v>0.008796990740740723</v>
      </c>
      <c r="P21" s="62">
        <v>26.63486153130091</v>
      </c>
      <c r="Q21" s="36">
        <v>926.2993561399427</v>
      </c>
    </row>
    <row r="22" spans="1:17" ht="12.75">
      <c r="A22" s="43">
        <v>16</v>
      </c>
      <c r="B22" s="41">
        <v>3</v>
      </c>
      <c r="C22" s="40">
        <v>39</v>
      </c>
      <c r="D22" s="18" t="s">
        <v>567</v>
      </c>
      <c r="E22" s="41">
        <v>1982</v>
      </c>
      <c r="F22" s="16" t="s">
        <v>42</v>
      </c>
      <c r="G22" s="37" t="s">
        <v>358</v>
      </c>
      <c r="H22" s="16" t="s">
        <v>33</v>
      </c>
      <c r="I22" s="20" t="s">
        <v>916</v>
      </c>
      <c r="J22" s="20" t="s">
        <v>917</v>
      </c>
      <c r="K22" s="20" t="s">
        <v>918</v>
      </c>
      <c r="L22" s="20" t="s">
        <v>919</v>
      </c>
      <c r="M22" s="20" t="s">
        <v>920</v>
      </c>
      <c r="N22" s="15" t="s">
        <v>921</v>
      </c>
      <c r="O22" s="49">
        <v>0.00879988425925926</v>
      </c>
      <c r="P22" s="62">
        <v>26.634215872123182</v>
      </c>
      <c r="Q22" s="36">
        <v>926.2769015955512</v>
      </c>
    </row>
    <row r="23" spans="1:17" ht="12.75">
      <c r="A23" s="43">
        <v>17</v>
      </c>
      <c r="B23" s="41">
        <v>12</v>
      </c>
      <c r="C23" s="40">
        <v>15</v>
      </c>
      <c r="D23" s="18" t="s">
        <v>322</v>
      </c>
      <c r="E23" s="41">
        <v>1987</v>
      </c>
      <c r="F23" s="16" t="s">
        <v>34</v>
      </c>
      <c r="G23" s="37" t="s">
        <v>787</v>
      </c>
      <c r="H23" s="16" t="s">
        <v>33</v>
      </c>
      <c r="I23" s="20" t="s">
        <v>922</v>
      </c>
      <c r="J23" s="20" t="s">
        <v>923</v>
      </c>
      <c r="K23" s="20" t="s">
        <v>924</v>
      </c>
      <c r="L23" s="20" t="s">
        <v>925</v>
      </c>
      <c r="M23" s="20" t="s">
        <v>926</v>
      </c>
      <c r="N23" s="15" t="s">
        <v>927</v>
      </c>
      <c r="O23" s="49">
        <v>0.009235416666666663</v>
      </c>
      <c r="P23" s="62">
        <v>26.53738691564226</v>
      </c>
      <c r="Q23" s="36">
        <v>922.9094127149134</v>
      </c>
    </row>
    <row r="24" spans="1:17" ht="12.75">
      <c r="A24" s="43">
        <v>18</v>
      </c>
      <c r="B24" s="41">
        <v>13</v>
      </c>
      <c r="C24" s="40">
        <v>23</v>
      </c>
      <c r="D24" s="18" t="s">
        <v>320</v>
      </c>
      <c r="E24" s="41">
        <v>1987</v>
      </c>
      <c r="F24" s="16" t="s">
        <v>34</v>
      </c>
      <c r="G24" s="37" t="s">
        <v>789</v>
      </c>
      <c r="H24" s="16" t="s">
        <v>788</v>
      </c>
      <c r="I24" s="20" t="s">
        <v>928</v>
      </c>
      <c r="J24" s="20" t="s">
        <v>929</v>
      </c>
      <c r="K24" s="20" t="s">
        <v>930</v>
      </c>
      <c r="L24" s="20" t="s">
        <v>931</v>
      </c>
      <c r="M24" s="20" t="s">
        <v>932</v>
      </c>
      <c r="N24" s="15" t="s">
        <v>933</v>
      </c>
      <c r="O24" s="49">
        <v>0.009419560185185194</v>
      </c>
      <c r="P24" s="62">
        <v>26.49665897850691</v>
      </c>
      <c r="Q24" s="36">
        <v>921.4929885333556</v>
      </c>
    </row>
    <row r="25" spans="1:17" ht="12.75">
      <c r="A25" s="43">
        <v>19</v>
      </c>
      <c r="B25" s="41">
        <v>4</v>
      </c>
      <c r="C25" s="40">
        <v>14</v>
      </c>
      <c r="D25" s="18" t="s">
        <v>79</v>
      </c>
      <c r="E25" s="41">
        <v>1982</v>
      </c>
      <c r="F25" s="16" t="s">
        <v>42</v>
      </c>
      <c r="G25" s="37" t="s">
        <v>174</v>
      </c>
      <c r="H25" s="16" t="s">
        <v>37</v>
      </c>
      <c r="I25" s="20" t="s">
        <v>934</v>
      </c>
      <c r="J25" s="20" t="s">
        <v>935</v>
      </c>
      <c r="K25" s="20" t="s">
        <v>936</v>
      </c>
      <c r="L25" s="20" t="s">
        <v>937</v>
      </c>
      <c r="M25" s="20" t="s">
        <v>938</v>
      </c>
      <c r="N25" s="15" t="s">
        <v>939</v>
      </c>
      <c r="O25" s="49">
        <v>0.009421643518518513</v>
      </c>
      <c r="P25" s="62">
        <v>26.496198912486722</v>
      </c>
      <c r="Q25" s="36">
        <v>921.4769884930408</v>
      </c>
    </row>
    <row r="26" spans="1:17" ht="12.75">
      <c r="A26" s="43">
        <v>20</v>
      </c>
      <c r="B26" s="41">
        <v>14</v>
      </c>
      <c r="C26" s="40">
        <v>18</v>
      </c>
      <c r="D26" s="18" t="s">
        <v>670</v>
      </c>
      <c r="E26" s="41">
        <v>1985</v>
      </c>
      <c r="F26" s="16" t="s">
        <v>34</v>
      </c>
      <c r="G26" s="37" t="s">
        <v>319</v>
      </c>
      <c r="H26" s="16" t="s">
        <v>36</v>
      </c>
      <c r="I26" s="20" t="s">
        <v>940</v>
      </c>
      <c r="J26" s="20" t="s">
        <v>941</v>
      </c>
      <c r="K26" s="20" t="s">
        <v>942</v>
      </c>
      <c r="L26" s="20" t="s">
        <v>943</v>
      </c>
      <c r="M26" s="20" t="s">
        <v>944</v>
      </c>
      <c r="N26" s="15" t="s">
        <v>945</v>
      </c>
      <c r="O26" s="49">
        <v>0.011179282407407398</v>
      </c>
      <c r="P26" s="62">
        <v>26.11366689388257</v>
      </c>
      <c r="Q26" s="36">
        <v>908.1734028100618</v>
      </c>
    </row>
    <row r="27" spans="1:17" ht="12.75">
      <c r="A27" s="43">
        <v>21</v>
      </c>
      <c r="B27" s="41">
        <v>15</v>
      </c>
      <c r="C27" s="40">
        <v>45</v>
      </c>
      <c r="D27" s="18" t="s">
        <v>178</v>
      </c>
      <c r="E27" s="41">
        <v>1985</v>
      </c>
      <c r="F27" s="16" t="s">
        <v>34</v>
      </c>
      <c r="G27" s="37" t="s">
        <v>31</v>
      </c>
      <c r="H27" s="16" t="s">
        <v>33</v>
      </c>
      <c r="I27" s="20" t="s">
        <v>946</v>
      </c>
      <c r="J27" s="20" t="s">
        <v>947</v>
      </c>
      <c r="K27" s="20" t="s">
        <v>948</v>
      </c>
      <c r="L27" s="20" t="s">
        <v>949</v>
      </c>
      <c r="M27" s="20" t="s">
        <v>950</v>
      </c>
      <c r="N27" s="15" t="s">
        <v>951</v>
      </c>
      <c r="O27" s="49">
        <v>0.011193981481481485</v>
      </c>
      <c r="P27" s="62">
        <v>26.110514358501504</v>
      </c>
      <c r="Q27" s="36">
        <v>908.063764864685</v>
      </c>
    </row>
    <row r="28" spans="1:17" ht="12.75">
      <c r="A28" s="43">
        <v>22</v>
      </c>
      <c r="B28" s="41">
        <v>2</v>
      </c>
      <c r="C28" s="40">
        <v>16</v>
      </c>
      <c r="D28" s="18" t="s">
        <v>431</v>
      </c>
      <c r="E28" s="41">
        <v>1994</v>
      </c>
      <c r="F28" s="16" t="s">
        <v>32</v>
      </c>
      <c r="G28" s="37" t="s">
        <v>790</v>
      </c>
      <c r="H28" s="16" t="s">
        <v>33</v>
      </c>
      <c r="I28" s="20" t="s">
        <v>952</v>
      </c>
      <c r="J28" s="20" t="s">
        <v>953</v>
      </c>
      <c r="K28" s="20" t="s">
        <v>954</v>
      </c>
      <c r="L28" s="20" t="s">
        <v>955</v>
      </c>
      <c r="M28" s="20" t="s">
        <v>956</v>
      </c>
      <c r="N28" s="15" t="s">
        <v>957</v>
      </c>
      <c r="O28" s="49">
        <v>0.012136111111111098</v>
      </c>
      <c r="P28" s="62">
        <v>25.910029901993152</v>
      </c>
      <c r="Q28" s="36">
        <v>901.0913755860131</v>
      </c>
    </row>
    <row r="29" spans="1:17" ht="12.75">
      <c r="A29" s="43">
        <v>23</v>
      </c>
      <c r="B29" s="41">
        <v>2</v>
      </c>
      <c r="C29" s="40">
        <v>93</v>
      </c>
      <c r="D29" s="18" t="s">
        <v>791</v>
      </c>
      <c r="E29" s="41">
        <v>2006</v>
      </c>
      <c r="F29" s="16" t="s">
        <v>48</v>
      </c>
      <c r="G29" s="37" t="s">
        <v>792</v>
      </c>
      <c r="H29" s="16" t="s">
        <v>33</v>
      </c>
      <c r="I29" s="20" t="s">
        <v>958</v>
      </c>
      <c r="J29" s="20" t="s">
        <v>959</v>
      </c>
      <c r="K29" s="20" t="s">
        <v>960</v>
      </c>
      <c r="L29" s="20" t="s">
        <v>961</v>
      </c>
      <c r="M29" s="20" t="s">
        <v>962</v>
      </c>
      <c r="N29" s="15" t="s">
        <v>963</v>
      </c>
      <c r="O29" s="49">
        <v>0.01223761574074074</v>
      </c>
      <c r="P29" s="62">
        <v>25.88861336447356</v>
      </c>
      <c r="Q29" s="36">
        <v>900.3465575627681</v>
      </c>
    </row>
    <row r="30" spans="1:17" ht="12.75">
      <c r="A30" s="43">
        <v>24</v>
      </c>
      <c r="B30" s="41">
        <v>1</v>
      </c>
      <c r="C30" s="40">
        <v>31</v>
      </c>
      <c r="D30" s="18" t="s">
        <v>5</v>
      </c>
      <c r="E30" s="41">
        <v>1969</v>
      </c>
      <c r="F30" s="16" t="s">
        <v>44</v>
      </c>
      <c r="G30" s="37" t="s">
        <v>565</v>
      </c>
      <c r="H30" s="16" t="s">
        <v>35</v>
      </c>
      <c r="I30" s="20" t="s">
        <v>964</v>
      </c>
      <c r="J30" s="20" t="s">
        <v>965</v>
      </c>
      <c r="K30" s="20" t="s">
        <v>966</v>
      </c>
      <c r="L30" s="20" t="s">
        <v>967</v>
      </c>
      <c r="M30" s="20" t="s">
        <v>968</v>
      </c>
      <c r="N30" s="15" t="s">
        <v>969</v>
      </c>
      <c r="O30" s="49">
        <v>0.01224398148148148</v>
      </c>
      <c r="P30" s="62">
        <v>25.887271431829618</v>
      </c>
      <c r="Q30" s="36">
        <v>900.2998882251933</v>
      </c>
    </row>
    <row r="31" spans="1:17" ht="12.75">
      <c r="A31" s="43">
        <v>25</v>
      </c>
      <c r="B31" s="41">
        <v>16</v>
      </c>
      <c r="C31" s="40">
        <v>79</v>
      </c>
      <c r="D31" s="18" t="s">
        <v>676</v>
      </c>
      <c r="E31" s="41">
        <v>1989</v>
      </c>
      <c r="F31" s="16" t="s">
        <v>34</v>
      </c>
      <c r="G31" s="37" t="s">
        <v>677</v>
      </c>
      <c r="H31" s="16" t="s">
        <v>43</v>
      </c>
      <c r="I31" s="20" t="s">
        <v>970</v>
      </c>
      <c r="J31" s="20" t="s">
        <v>971</v>
      </c>
      <c r="K31" s="20" t="s">
        <v>972</v>
      </c>
      <c r="L31" s="20" t="s">
        <v>973</v>
      </c>
      <c r="M31" s="20" t="s">
        <v>974</v>
      </c>
      <c r="N31" s="15" t="s">
        <v>975</v>
      </c>
      <c r="O31" s="49">
        <v>0.013786342592592593</v>
      </c>
      <c r="P31" s="62">
        <v>25.566182794297777</v>
      </c>
      <c r="Q31" s="36">
        <v>889.133162321247</v>
      </c>
    </row>
    <row r="32" spans="1:17" ht="12.75">
      <c r="A32" s="43">
        <v>26</v>
      </c>
      <c r="B32" s="41">
        <v>5</v>
      </c>
      <c r="C32" s="40">
        <v>24</v>
      </c>
      <c r="D32" s="18" t="s">
        <v>429</v>
      </c>
      <c r="E32" s="41">
        <v>1979</v>
      </c>
      <c r="F32" s="16" t="s">
        <v>42</v>
      </c>
      <c r="G32" s="37" t="s">
        <v>566</v>
      </c>
      <c r="H32" s="16" t="s">
        <v>35</v>
      </c>
      <c r="I32" s="20" t="s">
        <v>976</v>
      </c>
      <c r="J32" s="20" t="s">
        <v>977</v>
      </c>
      <c r="K32" s="20" t="s">
        <v>978</v>
      </c>
      <c r="L32" s="20" t="s">
        <v>979</v>
      </c>
      <c r="M32" s="20" t="s">
        <v>980</v>
      </c>
      <c r="N32" s="15" t="s">
        <v>981</v>
      </c>
      <c r="O32" s="49">
        <v>0.013969791666666675</v>
      </c>
      <c r="P32" s="62">
        <v>25.52852162647204</v>
      </c>
      <c r="Q32" s="36">
        <v>887.8233933379367</v>
      </c>
    </row>
    <row r="33" spans="1:17" ht="12.75">
      <c r="A33" s="43">
        <v>27</v>
      </c>
      <c r="B33" s="41">
        <v>17</v>
      </c>
      <c r="C33" s="40">
        <v>17</v>
      </c>
      <c r="D33" s="18" t="s">
        <v>433</v>
      </c>
      <c r="E33" s="41">
        <v>1991</v>
      </c>
      <c r="F33" s="16" t="s">
        <v>34</v>
      </c>
      <c r="G33" s="37" t="s">
        <v>93</v>
      </c>
      <c r="H33" s="16" t="s">
        <v>33</v>
      </c>
      <c r="I33" s="20" t="s">
        <v>982</v>
      </c>
      <c r="J33" s="20" t="s">
        <v>983</v>
      </c>
      <c r="K33" s="20" t="s">
        <v>984</v>
      </c>
      <c r="L33" s="20" t="s">
        <v>985</v>
      </c>
      <c r="M33" s="20" t="s">
        <v>986</v>
      </c>
      <c r="N33" s="15" t="s">
        <v>987</v>
      </c>
      <c r="O33" s="49">
        <v>0.014240625000000007</v>
      </c>
      <c r="P33" s="62">
        <v>25.47312329536971</v>
      </c>
      <c r="Q33" s="36">
        <v>885.8967665232636</v>
      </c>
    </row>
    <row r="34" spans="1:17" ht="12.75">
      <c r="A34" s="43">
        <v>28</v>
      </c>
      <c r="B34" s="41">
        <v>3</v>
      </c>
      <c r="C34" s="40">
        <v>19</v>
      </c>
      <c r="D34" s="18" t="s">
        <v>793</v>
      </c>
      <c r="E34" s="41">
        <v>2004</v>
      </c>
      <c r="F34" s="16" t="s">
        <v>48</v>
      </c>
      <c r="G34" s="37" t="s">
        <v>562</v>
      </c>
      <c r="H34" s="16" t="s">
        <v>35</v>
      </c>
      <c r="I34" s="20" t="s">
        <v>988</v>
      </c>
      <c r="J34" s="20" t="s">
        <v>989</v>
      </c>
      <c r="K34" s="20" t="s">
        <v>990</v>
      </c>
      <c r="L34" s="20" t="s">
        <v>991</v>
      </c>
      <c r="M34" s="20" t="s">
        <v>992</v>
      </c>
      <c r="N34" s="15" t="s">
        <v>993</v>
      </c>
      <c r="O34" s="49">
        <v>0.014786689814814805</v>
      </c>
      <c r="P34" s="62">
        <v>25.362154915233265</v>
      </c>
      <c r="Q34" s="36">
        <v>882.0375409383481</v>
      </c>
    </row>
    <row r="35" spans="1:17" ht="12.75">
      <c r="A35" s="43">
        <v>29</v>
      </c>
      <c r="B35" s="41">
        <v>6</v>
      </c>
      <c r="C35" s="40">
        <v>44</v>
      </c>
      <c r="D35" s="18" t="s">
        <v>65</v>
      </c>
      <c r="E35" s="41">
        <v>1981</v>
      </c>
      <c r="F35" s="16" t="s">
        <v>42</v>
      </c>
      <c r="G35" s="37" t="s">
        <v>566</v>
      </c>
      <c r="H35" s="16" t="s">
        <v>35</v>
      </c>
      <c r="I35" s="20" t="s">
        <v>994</v>
      </c>
      <c r="J35" s="20" t="s">
        <v>995</v>
      </c>
      <c r="K35" s="20" t="s">
        <v>996</v>
      </c>
      <c r="L35" s="20" t="s">
        <v>997</v>
      </c>
      <c r="M35" s="20" t="s">
        <v>998</v>
      </c>
      <c r="N35" s="15" t="s">
        <v>999</v>
      </c>
      <c r="O35" s="49">
        <v>0.015431134259259252</v>
      </c>
      <c r="P35" s="62">
        <v>25.232431776990424</v>
      </c>
      <c r="Q35" s="36">
        <v>877.5260679093036</v>
      </c>
    </row>
    <row r="36" spans="1:17" ht="12.75">
      <c r="A36" s="43">
        <v>30</v>
      </c>
      <c r="B36" s="41">
        <v>18</v>
      </c>
      <c r="C36" s="40">
        <v>72</v>
      </c>
      <c r="D36" s="18" t="s">
        <v>80</v>
      </c>
      <c r="E36" s="41">
        <v>1988</v>
      </c>
      <c r="F36" s="16" t="s">
        <v>34</v>
      </c>
      <c r="G36" s="37" t="s">
        <v>93</v>
      </c>
      <c r="H36" s="16" t="s">
        <v>33</v>
      </c>
      <c r="I36" s="20" t="s">
        <v>1005</v>
      </c>
      <c r="J36" s="20" t="s">
        <v>1006</v>
      </c>
      <c r="K36" s="20" t="s">
        <v>1007</v>
      </c>
      <c r="L36" s="20" t="s">
        <v>1008</v>
      </c>
      <c r="M36" s="20" t="s">
        <v>1009</v>
      </c>
      <c r="N36" s="15">
        <v>0.12680891203703704</v>
      </c>
      <c r="O36" s="49">
        <v>0.01624479166666666</v>
      </c>
      <c r="P36" s="62">
        <v>25.07053026161228</v>
      </c>
      <c r="Q36" s="36">
        <v>871.8955047739701</v>
      </c>
    </row>
    <row r="37" spans="1:17" ht="12.75">
      <c r="A37" s="43">
        <v>31</v>
      </c>
      <c r="B37" s="41">
        <v>3</v>
      </c>
      <c r="C37" s="40">
        <v>63</v>
      </c>
      <c r="D37" s="18" t="s">
        <v>500</v>
      </c>
      <c r="E37" s="41">
        <v>1999</v>
      </c>
      <c r="F37" s="16" t="s">
        <v>32</v>
      </c>
      <c r="G37" s="37" t="s">
        <v>31</v>
      </c>
      <c r="H37" s="16" t="s">
        <v>36</v>
      </c>
      <c r="I37" s="20" t="s">
        <v>1000</v>
      </c>
      <c r="J37" s="20" t="s">
        <v>1001</v>
      </c>
      <c r="K37" s="20" t="s">
        <v>1002</v>
      </c>
      <c r="L37" s="20" t="s">
        <v>1003</v>
      </c>
      <c r="M37" s="20" t="s">
        <v>1004</v>
      </c>
      <c r="N37" s="15">
        <v>0.12680925925925926</v>
      </c>
      <c r="O37" s="49">
        <v>0.016245138888888885</v>
      </c>
      <c r="P37" s="62">
        <v>25.070461614848778</v>
      </c>
      <c r="Q37" s="36">
        <v>871.8931173970823</v>
      </c>
    </row>
    <row r="38" spans="1:17" ht="12.75">
      <c r="A38" s="43">
        <v>32</v>
      </c>
      <c r="B38" s="41">
        <v>19</v>
      </c>
      <c r="C38" s="40">
        <v>22</v>
      </c>
      <c r="D38" s="18" t="s">
        <v>325</v>
      </c>
      <c r="E38" s="41">
        <v>1991</v>
      </c>
      <c r="F38" s="16" t="s">
        <v>34</v>
      </c>
      <c r="G38" s="37" t="s">
        <v>159</v>
      </c>
      <c r="H38" s="16" t="s">
        <v>682</v>
      </c>
      <c r="I38" s="20" t="s">
        <v>1010</v>
      </c>
      <c r="J38" s="20" t="s">
        <v>1011</v>
      </c>
      <c r="K38" s="20" t="s">
        <v>1012</v>
      </c>
      <c r="L38" s="20" t="s">
        <v>1013</v>
      </c>
      <c r="M38" s="20" t="s">
        <v>1014</v>
      </c>
      <c r="N38" s="15" t="s">
        <v>1015</v>
      </c>
      <c r="O38" s="49">
        <v>0.016384027777777768</v>
      </c>
      <c r="P38" s="62">
        <v>25.04303302602404</v>
      </c>
      <c r="Q38" s="36">
        <v>870.9392140273078</v>
      </c>
    </row>
    <row r="39" spans="1:17" ht="12.75">
      <c r="A39" s="43">
        <v>33</v>
      </c>
      <c r="B39" s="41">
        <v>4</v>
      </c>
      <c r="C39" s="40">
        <v>97</v>
      </c>
      <c r="D39" s="18" t="s">
        <v>794</v>
      </c>
      <c r="E39" s="41">
        <v>2001</v>
      </c>
      <c r="F39" s="16" t="s">
        <v>32</v>
      </c>
      <c r="G39" s="37" t="s">
        <v>174</v>
      </c>
      <c r="H39" s="16" t="s">
        <v>795</v>
      </c>
      <c r="I39" s="20" t="s">
        <v>1016</v>
      </c>
      <c r="J39" s="20" t="s">
        <v>1017</v>
      </c>
      <c r="K39" s="20" t="s">
        <v>1018</v>
      </c>
      <c r="L39" s="20" t="s">
        <v>1019</v>
      </c>
      <c r="M39" s="20" t="s">
        <v>1020</v>
      </c>
      <c r="N39" s="15" t="s">
        <v>1021</v>
      </c>
      <c r="O39" s="49">
        <v>0.0166423611111111</v>
      </c>
      <c r="P39" s="62">
        <v>24.99217515995429</v>
      </c>
      <c r="Q39" s="36">
        <v>869.1704941659449</v>
      </c>
    </row>
    <row r="40" spans="1:17" ht="12.75">
      <c r="A40" s="43">
        <v>34</v>
      </c>
      <c r="B40" s="41">
        <v>20</v>
      </c>
      <c r="C40" s="40">
        <v>76</v>
      </c>
      <c r="D40" s="18" t="s">
        <v>683</v>
      </c>
      <c r="E40" s="41">
        <v>1990</v>
      </c>
      <c r="F40" s="16" t="s">
        <v>34</v>
      </c>
      <c r="G40" s="37" t="s">
        <v>797</v>
      </c>
      <c r="H40" s="16" t="s">
        <v>796</v>
      </c>
      <c r="I40" s="20" t="s">
        <v>1022</v>
      </c>
      <c r="J40" s="20" t="s">
        <v>1023</v>
      </c>
      <c r="K40" s="20" t="s">
        <v>1024</v>
      </c>
      <c r="L40" s="20" t="s">
        <v>1025</v>
      </c>
      <c r="M40" s="20" t="s">
        <v>1026</v>
      </c>
      <c r="N40" s="15" t="s">
        <v>1027</v>
      </c>
      <c r="O40" s="49">
        <v>0.016747916666666654</v>
      </c>
      <c r="P40" s="62">
        <v>24.97145392263104</v>
      </c>
      <c r="Q40" s="36">
        <v>868.4498570877911</v>
      </c>
    </row>
    <row r="41" spans="1:17" ht="12.75">
      <c r="A41" s="43">
        <v>35</v>
      </c>
      <c r="B41" s="41">
        <v>21</v>
      </c>
      <c r="C41" s="40">
        <v>57</v>
      </c>
      <c r="D41" s="18" t="s">
        <v>505</v>
      </c>
      <c r="E41" s="41">
        <v>1986</v>
      </c>
      <c r="F41" s="16" t="s">
        <v>34</v>
      </c>
      <c r="G41" s="37" t="s">
        <v>798</v>
      </c>
      <c r="H41" s="16" t="s">
        <v>37</v>
      </c>
      <c r="I41" s="20" t="s">
        <v>1028</v>
      </c>
      <c r="J41" s="20" t="s">
        <v>1029</v>
      </c>
      <c r="K41" s="20" t="s">
        <v>1030</v>
      </c>
      <c r="L41" s="20" t="s">
        <v>1031</v>
      </c>
      <c r="M41" s="20" t="s">
        <v>1032</v>
      </c>
      <c r="N41" s="15" t="s">
        <v>1033</v>
      </c>
      <c r="O41" s="49">
        <v>0.016748148148148137</v>
      </c>
      <c r="P41" s="62">
        <v>24.97140851907947</v>
      </c>
      <c r="Q41" s="36">
        <v>868.4482780564703</v>
      </c>
    </row>
    <row r="42" spans="1:17" ht="12.75">
      <c r="A42" s="43">
        <v>36</v>
      </c>
      <c r="B42" s="41">
        <v>2</v>
      </c>
      <c r="C42" s="40">
        <v>33</v>
      </c>
      <c r="D42" s="18" t="s">
        <v>315</v>
      </c>
      <c r="E42" s="41">
        <v>1969</v>
      </c>
      <c r="F42" s="16" t="s">
        <v>44</v>
      </c>
      <c r="G42" s="37" t="s">
        <v>74</v>
      </c>
      <c r="H42" s="16" t="s">
        <v>33</v>
      </c>
      <c r="I42" s="20" t="s">
        <v>1034</v>
      </c>
      <c r="J42" s="20" t="s">
        <v>1035</v>
      </c>
      <c r="K42" s="20" t="s">
        <v>1036</v>
      </c>
      <c r="L42" s="20" t="s">
        <v>1037</v>
      </c>
      <c r="M42" s="20" t="s">
        <v>1038</v>
      </c>
      <c r="N42" s="15" t="s">
        <v>1039</v>
      </c>
      <c r="O42" s="49">
        <v>0.01697905092592593</v>
      </c>
      <c r="P42" s="62">
        <v>24.926200551193176</v>
      </c>
      <c r="Q42" s="36">
        <v>866.8760486872183</v>
      </c>
    </row>
    <row r="43" spans="1:17" ht="12.75">
      <c r="A43" s="43">
        <v>37</v>
      </c>
      <c r="B43" s="41">
        <v>5</v>
      </c>
      <c r="C43" s="40">
        <v>68</v>
      </c>
      <c r="D43" s="18" t="s">
        <v>799</v>
      </c>
      <c r="E43" s="41">
        <v>1996</v>
      </c>
      <c r="F43" s="16" t="s">
        <v>32</v>
      </c>
      <c r="G43" s="37" t="s">
        <v>253</v>
      </c>
      <c r="H43" s="16" t="s">
        <v>33</v>
      </c>
      <c r="I43" s="20" t="s">
        <v>1040</v>
      </c>
      <c r="J43" s="20" t="s">
        <v>1041</v>
      </c>
      <c r="K43" s="20" t="s">
        <v>1042</v>
      </c>
      <c r="L43" s="20" t="s">
        <v>1043</v>
      </c>
      <c r="M43" s="20" t="s">
        <v>1044</v>
      </c>
      <c r="N43" s="15" t="s">
        <v>1045</v>
      </c>
      <c r="O43" s="49">
        <v>0.01797962962962961</v>
      </c>
      <c r="P43" s="62">
        <v>24.732176139770832</v>
      </c>
      <c r="Q43" s="36">
        <v>860.1283249506132</v>
      </c>
    </row>
    <row r="44" spans="1:17" ht="12.75">
      <c r="A44" s="43">
        <v>38</v>
      </c>
      <c r="B44" s="41">
        <v>6</v>
      </c>
      <c r="C44" s="40">
        <v>77</v>
      </c>
      <c r="D44" s="18" t="s">
        <v>435</v>
      </c>
      <c r="E44" s="41">
        <v>1996</v>
      </c>
      <c r="F44" s="16" t="s">
        <v>32</v>
      </c>
      <c r="G44" s="37" t="s">
        <v>31</v>
      </c>
      <c r="H44" s="16" t="s">
        <v>33</v>
      </c>
      <c r="I44" s="20" t="s">
        <v>1046</v>
      </c>
      <c r="J44" s="20" t="s">
        <v>1047</v>
      </c>
      <c r="K44" s="20" t="s">
        <v>1048</v>
      </c>
      <c r="L44" s="20" t="s">
        <v>1049</v>
      </c>
      <c r="M44" s="20" t="s">
        <v>1050</v>
      </c>
      <c r="N44" s="15" t="s">
        <v>1051</v>
      </c>
      <c r="O44" s="49">
        <v>0.018748379629629622</v>
      </c>
      <c r="P44" s="62">
        <v>24.585145803125503</v>
      </c>
      <c r="Q44" s="36">
        <v>855.0149472817428</v>
      </c>
    </row>
    <row r="45" spans="1:17" ht="12.75">
      <c r="A45" s="43">
        <v>39</v>
      </c>
      <c r="B45" s="41">
        <v>7</v>
      </c>
      <c r="C45" s="40">
        <v>42</v>
      </c>
      <c r="D45" s="18" t="s">
        <v>6</v>
      </c>
      <c r="E45" s="41">
        <v>1977</v>
      </c>
      <c r="F45" s="16" t="s">
        <v>42</v>
      </c>
      <c r="G45" s="37" t="s">
        <v>38</v>
      </c>
      <c r="H45" s="16" t="s">
        <v>33</v>
      </c>
      <c r="I45" s="20" t="s">
        <v>1052</v>
      </c>
      <c r="J45" s="20" t="s">
        <v>1053</v>
      </c>
      <c r="K45" s="20" t="s">
        <v>1054</v>
      </c>
      <c r="L45" s="20" t="s">
        <v>1055</v>
      </c>
      <c r="M45" s="20" t="s">
        <v>1056</v>
      </c>
      <c r="N45" s="15" t="s">
        <v>1057</v>
      </c>
      <c r="O45" s="49">
        <v>0.01889942129629628</v>
      </c>
      <c r="P45" s="62">
        <v>24.55646296817798</v>
      </c>
      <c r="Q45" s="36">
        <v>854.0174241103557</v>
      </c>
    </row>
    <row r="46" spans="1:17" ht="12.75">
      <c r="A46" s="43">
        <v>40</v>
      </c>
      <c r="B46" s="41">
        <v>7</v>
      </c>
      <c r="C46" s="40">
        <v>568</v>
      </c>
      <c r="D46" s="18" t="s">
        <v>800</v>
      </c>
      <c r="E46" s="41">
        <v>1997</v>
      </c>
      <c r="F46" s="16" t="s">
        <v>32</v>
      </c>
      <c r="G46" s="37" t="s">
        <v>566</v>
      </c>
      <c r="H46" s="16" t="s">
        <v>33</v>
      </c>
      <c r="I46" s="20" t="s">
        <v>1058</v>
      </c>
      <c r="J46" s="20" t="s">
        <v>1059</v>
      </c>
      <c r="K46" s="20" t="s">
        <v>1060</v>
      </c>
      <c r="L46" s="20" t="s">
        <v>1061</v>
      </c>
      <c r="M46" s="20" t="s">
        <v>1062</v>
      </c>
      <c r="N46" s="15" t="s">
        <v>1063</v>
      </c>
      <c r="O46" s="49">
        <v>0.018899884259259245</v>
      </c>
      <c r="P46" s="62">
        <v>24.556375154326645</v>
      </c>
      <c r="Q46" s="36">
        <v>854.0143701461423</v>
      </c>
    </row>
    <row r="47" spans="1:17" ht="12.75">
      <c r="A47" s="43">
        <v>41</v>
      </c>
      <c r="B47" s="41">
        <v>22</v>
      </c>
      <c r="C47" s="40">
        <v>554</v>
      </c>
      <c r="D47" s="18" t="s">
        <v>194</v>
      </c>
      <c r="E47" s="41">
        <v>1992</v>
      </c>
      <c r="F47" s="16" t="s">
        <v>34</v>
      </c>
      <c r="G47" s="37" t="s">
        <v>801</v>
      </c>
      <c r="H47" s="16" t="s">
        <v>31</v>
      </c>
      <c r="I47" s="20" t="s">
        <v>1064</v>
      </c>
      <c r="J47" s="20" t="s">
        <v>1065</v>
      </c>
      <c r="K47" s="20" t="s">
        <v>1066</v>
      </c>
      <c r="L47" s="20" t="s">
        <v>1067</v>
      </c>
      <c r="M47" s="20" t="s">
        <v>1068</v>
      </c>
      <c r="N47" s="15" t="s">
        <v>1069</v>
      </c>
      <c r="O47" s="49">
        <v>0.019115393518518528</v>
      </c>
      <c r="P47" s="62">
        <v>24.515565884913926</v>
      </c>
      <c r="Q47" s="36">
        <v>852.5951174146377</v>
      </c>
    </row>
    <row r="48" spans="1:17" ht="12.75">
      <c r="A48" s="43">
        <v>42</v>
      </c>
      <c r="B48" s="41">
        <v>23</v>
      </c>
      <c r="C48" s="40">
        <v>90</v>
      </c>
      <c r="D48" s="18" t="s">
        <v>802</v>
      </c>
      <c r="E48" s="41">
        <v>1989</v>
      </c>
      <c r="F48" s="16" t="s">
        <v>34</v>
      </c>
      <c r="G48" s="37" t="s">
        <v>478</v>
      </c>
      <c r="H48" s="16" t="s">
        <v>33</v>
      </c>
      <c r="I48" s="20" t="s">
        <v>1070</v>
      </c>
      <c r="J48" s="20" t="s">
        <v>1071</v>
      </c>
      <c r="K48" s="20" t="s">
        <v>1072</v>
      </c>
      <c r="L48" s="20" t="s">
        <v>1073</v>
      </c>
      <c r="M48" s="20" t="s">
        <v>1074</v>
      </c>
      <c r="N48" s="15" t="s">
        <v>1075</v>
      </c>
      <c r="O48" s="49">
        <v>0.019373263888888867</v>
      </c>
      <c r="P48" s="62">
        <v>24.46691292725574</v>
      </c>
      <c r="Q48" s="36">
        <v>850.9030792074888</v>
      </c>
    </row>
    <row r="49" spans="1:17" ht="12.75">
      <c r="A49" s="43">
        <v>43</v>
      </c>
      <c r="B49" s="41">
        <v>4</v>
      </c>
      <c r="C49" s="40">
        <v>96</v>
      </c>
      <c r="D49" s="18" t="s">
        <v>803</v>
      </c>
      <c r="E49" s="41">
        <v>2005</v>
      </c>
      <c r="F49" s="16" t="s">
        <v>48</v>
      </c>
      <c r="G49" s="37" t="s">
        <v>804</v>
      </c>
      <c r="H49" s="16" t="s">
        <v>36</v>
      </c>
      <c r="I49" s="20" t="s">
        <v>1076</v>
      </c>
      <c r="J49" s="20" t="s">
        <v>1077</v>
      </c>
      <c r="K49" s="20" t="s">
        <v>1078</v>
      </c>
      <c r="L49" s="20" t="s">
        <v>1079</v>
      </c>
      <c r="M49" s="20" t="s">
        <v>1080</v>
      </c>
      <c r="N49" s="15" t="s">
        <v>1081</v>
      </c>
      <c r="O49" s="49">
        <v>0.019387384259259247</v>
      </c>
      <c r="P49" s="62">
        <v>24.464254382644523</v>
      </c>
      <c r="Q49" s="36">
        <v>850.8106211273615</v>
      </c>
    </row>
    <row r="50" spans="1:17" ht="12.75">
      <c r="A50" s="43">
        <v>44</v>
      </c>
      <c r="B50" s="41">
        <v>24</v>
      </c>
      <c r="C50" s="40">
        <v>94</v>
      </c>
      <c r="D50" s="18" t="s">
        <v>805</v>
      </c>
      <c r="E50" s="41">
        <v>1983</v>
      </c>
      <c r="F50" s="16" t="s">
        <v>34</v>
      </c>
      <c r="G50" s="37" t="s">
        <v>806</v>
      </c>
      <c r="H50" s="16" t="s">
        <v>33</v>
      </c>
      <c r="I50" s="20" t="s">
        <v>1082</v>
      </c>
      <c r="J50" s="20" t="s">
        <v>1083</v>
      </c>
      <c r="K50" s="20" t="s">
        <v>1084</v>
      </c>
      <c r="L50" s="20" t="s">
        <v>1085</v>
      </c>
      <c r="M50" s="20" t="s">
        <v>1086</v>
      </c>
      <c r="N50" s="15" t="s">
        <v>1087</v>
      </c>
      <c r="O50" s="49">
        <v>0.0194173611111111</v>
      </c>
      <c r="P50" s="62">
        <v>24.45861233793988</v>
      </c>
      <c r="Q50" s="36">
        <v>850.6144037612197</v>
      </c>
    </row>
    <row r="51" spans="1:17" ht="12.75">
      <c r="A51" s="43">
        <v>45</v>
      </c>
      <c r="B51" s="41">
        <v>8</v>
      </c>
      <c r="C51" s="40">
        <v>55</v>
      </c>
      <c r="D51" s="18" t="s">
        <v>321</v>
      </c>
      <c r="E51" s="41">
        <v>1979</v>
      </c>
      <c r="F51" s="16" t="s">
        <v>42</v>
      </c>
      <c r="G51" s="37" t="s">
        <v>174</v>
      </c>
      <c r="H51" s="16" t="s">
        <v>37</v>
      </c>
      <c r="I51" s="20" t="s">
        <v>1088</v>
      </c>
      <c r="J51" s="20" t="s">
        <v>1089</v>
      </c>
      <c r="K51" s="20" t="s">
        <v>1090</v>
      </c>
      <c r="L51" s="20" t="s">
        <v>1091</v>
      </c>
      <c r="M51" s="20" t="s">
        <v>1092</v>
      </c>
      <c r="N51" s="15" t="s">
        <v>1093</v>
      </c>
      <c r="O51" s="49">
        <v>0.019431828703703705</v>
      </c>
      <c r="P51" s="62">
        <v>24.45589027435862</v>
      </c>
      <c r="Q51" s="36">
        <v>850.5197366370925</v>
      </c>
    </row>
    <row r="52" spans="1:17" ht="12.75">
      <c r="A52" s="43">
        <v>46</v>
      </c>
      <c r="B52" s="41">
        <v>9</v>
      </c>
      <c r="C52" s="40">
        <v>38</v>
      </c>
      <c r="D52" s="18" t="s">
        <v>96</v>
      </c>
      <c r="E52" s="41">
        <v>1980</v>
      </c>
      <c r="F52" s="16" t="s">
        <v>42</v>
      </c>
      <c r="G52" s="37" t="s">
        <v>93</v>
      </c>
      <c r="H52" s="16" t="s">
        <v>33</v>
      </c>
      <c r="I52" s="20" t="s">
        <v>1094</v>
      </c>
      <c r="J52" s="20" t="s">
        <v>1095</v>
      </c>
      <c r="K52" s="20" t="s">
        <v>1096</v>
      </c>
      <c r="L52" s="20" t="s">
        <v>1097</v>
      </c>
      <c r="M52" s="20" t="s">
        <v>1098</v>
      </c>
      <c r="N52" s="15" t="s">
        <v>1099</v>
      </c>
      <c r="O52" s="49">
        <v>0.020659606481481477</v>
      </c>
      <c r="P52" s="62">
        <v>24.227071909456303</v>
      </c>
      <c r="Q52" s="36">
        <v>842.5619590517679</v>
      </c>
    </row>
    <row r="53" spans="1:17" ht="12.75">
      <c r="A53" s="43">
        <v>47</v>
      </c>
      <c r="B53" s="41">
        <v>10</v>
      </c>
      <c r="C53" s="40">
        <v>47</v>
      </c>
      <c r="D53" s="18" t="s">
        <v>78</v>
      </c>
      <c r="E53" s="41">
        <v>1975</v>
      </c>
      <c r="F53" s="16" t="s">
        <v>42</v>
      </c>
      <c r="G53" s="37" t="s">
        <v>358</v>
      </c>
      <c r="H53" s="16" t="s">
        <v>33</v>
      </c>
      <c r="I53" s="20" t="s">
        <v>1100</v>
      </c>
      <c r="J53" s="20" t="s">
        <v>1101</v>
      </c>
      <c r="K53" s="20" t="s">
        <v>1102</v>
      </c>
      <c r="L53" s="20" t="s">
        <v>1103</v>
      </c>
      <c r="M53" s="20" t="s">
        <v>1104</v>
      </c>
      <c r="N53" s="15" t="s">
        <v>1105</v>
      </c>
      <c r="O53" s="49">
        <v>0.020690625000000004</v>
      </c>
      <c r="P53" s="62">
        <v>24.221346494527094</v>
      </c>
      <c r="Q53" s="36">
        <v>842.3628422605532</v>
      </c>
    </row>
    <row r="54" spans="1:17" ht="12.75">
      <c r="A54" s="43">
        <v>48</v>
      </c>
      <c r="B54" s="41">
        <v>25</v>
      </c>
      <c r="C54" s="40">
        <v>552</v>
      </c>
      <c r="D54" s="18" t="s">
        <v>691</v>
      </c>
      <c r="E54" s="41">
        <v>1986</v>
      </c>
      <c r="F54" s="16" t="s">
        <v>34</v>
      </c>
      <c r="G54" s="37" t="s">
        <v>402</v>
      </c>
      <c r="H54" s="16" t="s">
        <v>31</v>
      </c>
      <c r="I54" s="20" t="s">
        <v>1106</v>
      </c>
      <c r="J54" s="20" t="s">
        <v>1107</v>
      </c>
      <c r="K54" s="20" t="s">
        <v>1108</v>
      </c>
      <c r="L54" s="20" t="s">
        <v>1109</v>
      </c>
      <c r="M54" s="20" t="s">
        <v>1110</v>
      </c>
      <c r="N54" s="15" t="s">
        <v>1111</v>
      </c>
      <c r="O54" s="49">
        <v>0.021053124999999992</v>
      </c>
      <c r="P54" s="62">
        <v>24.15463610198272</v>
      </c>
      <c r="Q54" s="36">
        <v>840.0428079104939</v>
      </c>
    </row>
    <row r="55" spans="1:17" ht="12.75">
      <c r="A55" s="43">
        <v>49</v>
      </c>
      <c r="B55" s="41">
        <v>8</v>
      </c>
      <c r="C55" s="40">
        <v>34</v>
      </c>
      <c r="D55" s="18" t="s">
        <v>421</v>
      </c>
      <c r="E55" s="41">
        <v>1993</v>
      </c>
      <c r="F55" s="16" t="s">
        <v>32</v>
      </c>
      <c r="G55" s="37" t="s">
        <v>430</v>
      </c>
      <c r="H55" s="16" t="s">
        <v>33</v>
      </c>
      <c r="I55" s="20" t="s">
        <v>1112</v>
      </c>
      <c r="J55" s="20" t="s">
        <v>1113</v>
      </c>
      <c r="K55" s="20" t="s">
        <v>1114</v>
      </c>
      <c r="L55" s="20" t="s">
        <v>1115</v>
      </c>
      <c r="M55" s="20" t="s">
        <v>1116</v>
      </c>
      <c r="N55" s="15" t="s">
        <v>1117</v>
      </c>
      <c r="O55" s="49">
        <v>0.02109155092592592</v>
      </c>
      <c r="P55" s="62">
        <v>24.14758616445642</v>
      </c>
      <c r="Q55" s="36">
        <v>839.7976272631769</v>
      </c>
    </row>
    <row r="56" spans="1:17" ht="12.75">
      <c r="A56" s="43">
        <v>50</v>
      </c>
      <c r="B56" s="41">
        <v>9</v>
      </c>
      <c r="C56" s="40">
        <v>61</v>
      </c>
      <c r="D56" s="18" t="s">
        <v>521</v>
      </c>
      <c r="E56" s="41">
        <v>1993</v>
      </c>
      <c r="F56" s="16" t="s">
        <v>32</v>
      </c>
      <c r="G56" s="37" t="s">
        <v>807</v>
      </c>
      <c r="H56" s="16" t="s">
        <v>35</v>
      </c>
      <c r="I56" s="20" t="s">
        <v>1118</v>
      </c>
      <c r="J56" s="20" t="s">
        <v>1119</v>
      </c>
      <c r="K56" s="20" t="s">
        <v>1120</v>
      </c>
      <c r="L56" s="20" t="s">
        <v>1121</v>
      </c>
      <c r="M56" s="20" t="s">
        <v>1122</v>
      </c>
      <c r="N56" s="15" t="s">
        <v>1123</v>
      </c>
      <c r="O56" s="49">
        <v>0.021441782407407392</v>
      </c>
      <c r="P56" s="62">
        <v>24.0835189924693</v>
      </c>
      <c r="Q56" s="36">
        <v>837.5695180578169</v>
      </c>
    </row>
    <row r="57" spans="1:17" ht="12.75">
      <c r="A57" s="43">
        <v>51</v>
      </c>
      <c r="B57" s="41">
        <v>26</v>
      </c>
      <c r="C57" s="40">
        <v>56</v>
      </c>
      <c r="D57" s="18" t="s">
        <v>579</v>
      </c>
      <c r="E57" s="41">
        <v>1987</v>
      </c>
      <c r="F57" s="16" t="s">
        <v>34</v>
      </c>
      <c r="G57" s="37" t="s">
        <v>93</v>
      </c>
      <c r="H57" s="16" t="s">
        <v>33</v>
      </c>
      <c r="I57" s="20" t="s">
        <v>1124</v>
      </c>
      <c r="J57" s="20" t="s">
        <v>1125</v>
      </c>
      <c r="K57" s="20" t="s">
        <v>1126</v>
      </c>
      <c r="L57" s="20" t="s">
        <v>1127</v>
      </c>
      <c r="M57" s="20" t="s">
        <v>1128</v>
      </c>
      <c r="N57" s="15" t="s">
        <v>1129</v>
      </c>
      <c r="O57" s="49">
        <v>0.021681018518518516</v>
      </c>
      <c r="P57" s="62">
        <v>24.039951058902606</v>
      </c>
      <c r="Q57" s="36">
        <v>836.0543253182659</v>
      </c>
    </row>
    <row r="58" spans="1:17" ht="12.75">
      <c r="A58" s="43">
        <v>52</v>
      </c>
      <c r="B58" s="41">
        <v>27</v>
      </c>
      <c r="C58" s="40">
        <v>66</v>
      </c>
      <c r="D58" s="18" t="s">
        <v>675</v>
      </c>
      <c r="E58" s="41">
        <v>1990</v>
      </c>
      <c r="F58" s="16" t="s">
        <v>34</v>
      </c>
      <c r="G58" s="37" t="s">
        <v>31</v>
      </c>
      <c r="H58" s="16" t="s">
        <v>33</v>
      </c>
      <c r="I58" s="20" t="s">
        <v>1130</v>
      </c>
      <c r="J58" s="20" t="s">
        <v>1131</v>
      </c>
      <c r="K58" s="20" t="s">
        <v>1132</v>
      </c>
      <c r="L58" s="20" t="s">
        <v>1133</v>
      </c>
      <c r="M58" s="20" t="s">
        <v>1134</v>
      </c>
      <c r="N58" s="15" t="s">
        <v>1135</v>
      </c>
      <c r="O58" s="49">
        <v>0.02182881944444444</v>
      </c>
      <c r="P58" s="62">
        <v>24.01311332094853</v>
      </c>
      <c r="Q58" s="36">
        <v>835.1209703857503</v>
      </c>
    </row>
    <row r="59" spans="1:17" ht="12.75">
      <c r="A59" s="43">
        <v>53</v>
      </c>
      <c r="B59" s="41">
        <v>28</v>
      </c>
      <c r="C59" s="40">
        <v>87</v>
      </c>
      <c r="D59" s="18" t="s">
        <v>136</v>
      </c>
      <c r="E59" s="41">
        <v>1985</v>
      </c>
      <c r="F59" s="16" t="s">
        <v>34</v>
      </c>
      <c r="G59" s="37" t="s">
        <v>378</v>
      </c>
      <c r="H59" s="16" t="s">
        <v>33</v>
      </c>
      <c r="I59" s="20" t="s">
        <v>1136</v>
      </c>
      <c r="J59" s="20" t="s">
        <v>1137</v>
      </c>
      <c r="K59" s="20" t="s">
        <v>1138</v>
      </c>
      <c r="L59" s="20" t="s">
        <v>1139</v>
      </c>
      <c r="M59" s="20" t="s">
        <v>1140</v>
      </c>
      <c r="N59" s="15" t="s">
        <v>1141</v>
      </c>
      <c r="O59" s="49">
        <v>0.022416666666666654</v>
      </c>
      <c r="P59" s="62">
        <v>23.906962332695652</v>
      </c>
      <c r="Q59" s="36">
        <v>831.429282634466</v>
      </c>
    </row>
    <row r="60" spans="1:17" ht="12.75">
      <c r="A60" s="43">
        <v>54</v>
      </c>
      <c r="B60" s="41">
        <v>29</v>
      </c>
      <c r="C60" s="40">
        <v>78</v>
      </c>
      <c r="D60" s="18" t="s">
        <v>318</v>
      </c>
      <c r="E60" s="41">
        <v>1988</v>
      </c>
      <c r="F60" s="16" t="s">
        <v>34</v>
      </c>
      <c r="G60" s="37" t="s">
        <v>808</v>
      </c>
      <c r="H60" s="16" t="s">
        <v>43</v>
      </c>
      <c r="I60" s="20" t="s">
        <v>1142</v>
      </c>
      <c r="J60" s="20" t="s">
        <v>1143</v>
      </c>
      <c r="K60" s="20" t="s">
        <v>1144</v>
      </c>
      <c r="L60" s="20" t="s">
        <v>1145</v>
      </c>
      <c r="M60" s="20" t="s">
        <v>1146</v>
      </c>
      <c r="N60" s="15" t="s">
        <v>1147</v>
      </c>
      <c r="O60" s="49">
        <v>0.0224423611111111</v>
      </c>
      <c r="P60" s="62">
        <v>23.902343940353784</v>
      </c>
      <c r="Q60" s="36">
        <v>831.2686655481841</v>
      </c>
    </row>
    <row r="61" spans="1:17" ht="12.75">
      <c r="A61" s="43">
        <v>55</v>
      </c>
      <c r="B61" s="41">
        <v>30</v>
      </c>
      <c r="C61" s="40">
        <v>28</v>
      </c>
      <c r="D61" s="18" t="s">
        <v>98</v>
      </c>
      <c r="E61" s="41">
        <v>1983</v>
      </c>
      <c r="F61" s="16" t="s">
        <v>34</v>
      </c>
      <c r="G61" s="37" t="s">
        <v>809</v>
      </c>
      <c r="H61" s="16" t="s">
        <v>7</v>
      </c>
      <c r="I61" s="20" t="s">
        <v>1148</v>
      </c>
      <c r="J61" s="20" t="s">
        <v>1149</v>
      </c>
      <c r="K61" s="20" t="s">
        <v>1150</v>
      </c>
      <c r="L61" s="20" t="s">
        <v>1151</v>
      </c>
      <c r="M61" s="20" t="s">
        <v>1152</v>
      </c>
      <c r="N61" s="15" t="s">
        <v>1153</v>
      </c>
      <c r="O61" s="49">
        <v>0.022450115740740725</v>
      </c>
      <c r="P61" s="62">
        <v>23.90095045173214</v>
      </c>
      <c r="Q61" s="36">
        <v>831.2202032120275</v>
      </c>
    </row>
    <row r="62" spans="1:17" ht="12.75">
      <c r="A62" s="43">
        <v>56</v>
      </c>
      <c r="B62" s="41">
        <v>10</v>
      </c>
      <c r="C62" s="40">
        <v>74</v>
      </c>
      <c r="D62" s="18" t="s">
        <v>672</v>
      </c>
      <c r="E62" s="41">
        <v>1993</v>
      </c>
      <c r="F62" s="16" t="s">
        <v>32</v>
      </c>
      <c r="G62" s="37" t="s">
        <v>358</v>
      </c>
      <c r="H62" s="16" t="s">
        <v>33</v>
      </c>
      <c r="I62" s="20" t="s">
        <v>1154</v>
      </c>
      <c r="J62" s="20" t="s">
        <v>1155</v>
      </c>
      <c r="K62" s="20" t="s">
        <v>1156</v>
      </c>
      <c r="L62" s="20" t="s">
        <v>1157</v>
      </c>
      <c r="M62" s="20" t="s">
        <v>1158</v>
      </c>
      <c r="N62" s="15" t="s">
        <v>1159</v>
      </c>
      <c r="O62" s="49">
        <v>0.02245879629629631</v>
      </c>
      <c r="P62" s="62">
        <v>23.899390769134385</v>
      </c>
      <c r="Q62" s="36">
        <v>831.1659610308026</v>
      </c>
    </row>
    <row r="63" spans="1:17" ht="12.75">
      <c r="A63" s="43">
        <v>57</v>
      </c>
      <c r="B63" s="41">
        <v>31</v>
      </c>
      <c r="C63" s="40">
        <v>36</v>
      </c>
      <c r="D63" s="18" t="s">
        <v>75</v>
      </c>
      <c r="E63" s="41">
        <v>1988</v>
      </c>
      <c r="F63" s="16" t="s">
        <v>34</v>
      </c>
      <c r="G63" s="37" t="s">
        <v>38</v>
      </c>
      <c r="H63" s="16" t="s">
        <v>33</v>
      </c>
      <c r="I63" s="20" t="s">
        <v>1160</v>
      </c>
      <c r="J63" s="20" t="s">
        <v>1161</v>
      </c>
      <c r="K63" s="20" t="s">
        <v>1162</v>
      </c>
      <c r="L63" s="20" t="s">
        <v>1163</v>
      </c>
      <c r="M63" s="20" t="s">
        <v>1164</v>
      </c>
      <c r="N63" s="15" t="s">
        <v>1165</v>
      </c>
      <c r="O63" s="49">
        <v>0.023681944444444422</v>
      </c>
      <c r="P63" s="62">
        <v>23.68163767818562</v>
      </c>
      <c r="Q63" s="36">
        <v>823.5930082783999</v>
      </c>
    </row>
    <row r="64" spans="1:17" ht="12.75">
      <c r="A64" s="43">
        <v>58</v>
      </c>
      <c r="B64" s="41">
        <v>11</v>
      </c>
      <c r="C64" s="40">
        <v>20</v>
      </c>
      <c r="D64" s="18" t="s">
        <v>810</v>
      </c>
      <c r="E64" s="41">
        <v>1993</v>
      </c>
      <c r="F64" s="16" t="s">
        <v>32</v>
      </c>
      <c r="G64" s="37" t="s">
        <v>430</v>
      </c>
      <c r="H64" s="16" t="s">
        <v>33</v>
      </c>
      <c r="I64" s="20" t="s">
        <v>1166</v>
      </c>
      <c r="J64" s="20" t="s">
        <v>1167</v>
      </c>
      <c r="K64" s="20" t="s">
        <v>1168</v>
      </c>
      <c r="L64" s="20" t="s">
        <v>1169</v>
      </c>
      <c r="M64" s="20" t="s">
        <v>1170</v>
      </c>
      <c r="N64" s="15" t="s">
        <v>1171</v>
      </c>
      <c r="O64" s="49">
        <v>0.02440949074074074</v>
      </c>
      <c r="P64" s="62">
        <v>23.553986890441546</v>
      </c>
      <c r="Q64" s="36">
        <v>819.1536068435875</v>
      </c>
    </row>
    <row r="65" spans="1:17" ht="12.75">
      <c r="A65" s="43">
        <v>59</v>
      </c>
      <c r="B65" s="41">
        <v>11</v>
      </c>
      <c r="C65" s="40">
        <v>30</v>
      </c>
      <c r="D65" s="18" t="s">
        <v>82</v>
      </c>
      <c r="E65" s="41">
        <v>1979</v>
      </c>
      <c r="F65" s="16" t="s">
        <v>42</v>
      </c>
      <c r="G65" s="37" t="s">
        <v>93</v>
      </c>
      <c r="H65" s="16" t="s">
        <v>33</v>
      </c>
      <c r="I65" s="20" t="s">
        <v>1172</v>
      </c>
      <c r="J65" s="20" t="s">
        <v>1173</v>
      </c>
      <c r="K65" s="20" t="s">
        <v>1174</v>
      </c>
      <c r="L65" s="20" t="s">
        <v>1175</v>
      </c>
      <c r="M65" s="20" t="s">
        <v>1176</v>
      </c>
      <c r="N65" s="15" t="s">
        <v>1177</v>
      </c>
      <c r="O65" s="49">
        <v>0.024418171296296295</v>
      </c>
      <c r="P65" s="62">
        <v>23.552472160700088</v>
      </c>
      <c r="Q65" s="36">
        <v>819.1009280195361</v>
      </c>
    </row>
    <row r="66" spans="1:17" ht="12.75">
      <c r="A66" s="43">
        <v>60</v>
      </c>
      <c r="B66" s="41">
        <v>12</v>
      </c>
      <c r="C66" s="40">
        <v>41</v>
      </c>
      <c r="D66" s="18" t="s">
        <v>27</v>
      </c>
      <c r="E66" s="41">
        <v>1978</v>
      </c>
      <c r="F66" s="16" t="s">
        <v>42</v>
      </c>
      <c r="G66" s="37" t="s">
        <v>74</v>
      </c>
      <c r="H66" s="16" t="s">
        <v>33</v>
      </c>
      <c r="I66" s="20" t="s">
        <v>1178</v>
      </c>
      <c r="J66" s="20" t="s">
        <v>1179</v>
      </c>
      <c r="K66" s="20" t="s">
        <v>1180</v>
      </c>
      <c r="L66" s="20" t="s">
        <v>1181</v>
      </c>
      <c r="M66" s="20" t="s">
        <v>1182</v>
      </c>
      <c r="N66" s="15" t="s">
        <v>1183</v>
      </c>
      <c r="O66" s="49">
        <v>0.02461354166666667</v>
      </c>
      <c r="P66" s="62">
        <v>23.518432104526365</v>
      </c>
      <c r="Q66" s="36">
        <v>817.9170929889078</v>
      </c>
    </row>
    <row r="67" spans="1:17" ht="12.75">
      <c r="A67" s="43">
        <v>61</v>
      </c>
      <c r="B67" s="41">
        <v>3</v>
      </c>
      <c r="C67" s="40">
        <v>58</v>
      </c>
      <c r="D67" s="18" t="s">
        <v>673</v>
      </c>
      <c r="E67" s="41">
        <v>1972</v>
      </c>
      <c r="F67" s="16" t="s">
        <v>44</v>
      </c>
      <c r="G67" s="37" t="s">
        <v>792</v>
      </c>
      <c r="H67" s="16" t="s">
        <v>33</v>
      </c>
      <c r="I67" s="20" t="s">
        <v>1184</v>
      </c>
      <c r="J67" s="20" t="s">
        <v>1185</v>
      </c>
      <c r="K67" s="20" t="s">
        <v>1186</v>
      </c>
      <c r="L67" s="20" t="s">
        <v>1187</v>
      </c>
      <c r="M67" s="20" t="s">
        <v>1188</v>
      </c>
      <c r="N67" s="15" t="s">
        <v>1189</v>
      </c>
      <c r="O67" s="49">
        <v>0.024846990740740746</v>
      </c>
      <c r="P67" s="62">
        <v>23.477886272257322</v>
      </c>
      <c r="Q67" s="36">
        <v>816.507001996663</v>
      </c>
    </row>
    <row r="68" spans="1:17" ht="12.75">
      <c r="A68" s="43">
        <v>62</v>
      </c>
      <c r="B68" s="41">
        <v>32</v>
      </c>
      <c r="C68" s="40">
        <v>27</v>
      </c>
      <c r="D68" s="18" t="s">
        <v>274</v>
      </c>
      <c r="E68" s="41">
        <v>1987</v>
      </c>
      <c r="F68" s="16" t="s">
        <v>34</v>
      </c>
      <c r="G68" s="37" t="s">
        <v>811</v>
      </c>
      <c r="H68" s="16" t="s">
        <v>35</v>
      </c>
      <c r="I68" s="20" t="s">
        <v>1190</v>
      </c>
      <c r="J68" s="20" t="s">
        <v>1191</v>
      </c>
      <c r="K68" s="20" t="s">
        <v>1192</v>
      </c>
      <c r="L68" s="20" t="s">
        <v>1193</v>
      </c>
      <c r="M68" s="20" t="s">
        <v>1194</v>
      </c>
      <c r="N68" s="15" t="s">
        <v>1195</v>
      </c>
      <c r="O68" s="49">
        <v>0.02556365740740739</v>
      </c>
      <c r="P68" s="62">
        <v>23.354283149002164</v>
      </c>
      <c r="Q68" s="36">
        <v>812.2083690432465</v>
      </c>
    </row>
    <row r="69" spans="1:17" ht="12.75">
      <c r="A69" s="43">
        <v>63</v>
      </c>
      <c r="B69" s="41">
        <v>33</v>
      </c>
      <c r="C69" s="40">
        <v>91</v>
      </c>
      <c r="D69" s="18" t="s">
        <v>812</v>
      </c>
      <c r="E69" s="41">
        <v>1985</v>
      </c>
      <c r="F69" s="16" t="s">
        <v>34</v>
      </c>
      <c r="G69" s="37" t="s">
        <v>813</v>
      </c>
      <c r="H69" s="16" t="s">
        <v>43</v>
      </c>
      <c r="I69" s="20" t="s">
        <v>1196</v>
      </c>
      <c r="J69" s="20" t="s">
        <v>1197</v>
      </c>
      <c r="K69" s="20" t="s">
        <v>1198</v>
      </c>
      <c r="L69" s="20" t="s">
        <v>1199</v>
      </c>
      <c r="M69" s="20" t="s">
        <v>1200</v>
      </c>
      <c r="N69" s="15" t="s">
        <v>1201</v>
      </c>
      <c r="O69" s="49">
        <v>0.026023263888888884</v>
      </c>
      <c r="P69" s="62">
        <v>23.27569770742682</v>
      </c>
      <c r="Q69" s="36">
        <v>809.4753477415337</v>
      </c>
    </row>
    <row r="70" spans="1:17" ht="12.75">
      <c r="A70" s="43">
        <v>64</v>
      </c>
      <c r="B70" s="41">
        <v>4</v>
      </c>
      <c r="C70" s="40">
        <v>89</v>
      </c>
      <c r="D70" s="18" t="s">
        <v>814</v>
      </c>
      <c r="E70" s="41">
        <v>1972</v>
      </c>
      <c r="F70" s="16" t="s">
        <v>44</v>
      </c>
      <c r="G70" s="37" t="s">
        <v>319</v>
      </c>
      <c r="H70" s="16" t="s">
        <v>36</v>
      </c>
      <c r="I70" s="20" t="s">
        <v>1202</v>
      </c>
      <c r="J70" s="20" t="s">
        <v>1203</v>
      </c>
      <c r="K70" s="20" t="s">
        <v>1204</v>
      </c>
      <c r="L70" s="20" t="s">
        <v>1205</v>
      </c>
      <c r="M70" s="20" t="s">
        <v>1206</v>
      </c>
      <c r="N70" s="15" t="s">
        <v>1207</v>
      </c>
      <c r="O70" s="49">
        <v>0.02702800925925926</v>
      </c>
      <c r="P70" s="62">
        <v>23.105730503803848</v>
      </c>
      <c r="Q70" s="36">
        <v>803.5642784800756</v>
      </c>
    </row>
    <row r="71" spans="1:17" ht="12.75">
      <c r="A71" s="43">
        <v>65</v>
      </c>
      <c r="B71" s="41">
        <v>13</v>
      </c>
      <c r="C71" s="40">
        <v>86</v>
      </c>
      <c r="D71" s="18" t="s">
        <v>397</v>
      </c>
      <c r="E71" s="41">
        <v>1979</v>
      </c>
      <c r="F71" s="16" t="s">
        <v>42</v>
      </c>
      <c r="G71" s="37" t="s">
        <v>430</v>
      </c>
      <c r="H71" s="16" t="s">
        <v>33</v>
      </c>
      <c r="I71" s="20" t="s">
        <v>1208</v>
      </c>
      <c r="J71" s="20" t="s">
        <v>1209</v>
      </c>
      <c r="K71" s="20" t="s">
        <v>1210</v>
      </c>
      <c r="L71" s="20" t="s">
        <v>1211</v>
      </c>
      <c r="M71" s="20" t="s">
        <v>1212</v>
      </c>
      <c r="N71" s="15" t="s">
        <v>1213</v>
      </c>
      <c r="O71" s="49">
        <v>0.029611342592592585</v>
      </c>
      <c r="P71" s="62">
        <v>22.679908448075988</v>
      </c>
      <c r="Q71" s="36">
        <v>788.755164658051</v>
      </c>
    </row>
    <row r="72" spans="1:17" ht="12.75">
      <c r="A72" s="43">
        <v>66</v>
      </c>
      <c r="B72" s="41">
        <v>14</v>
      </c>
      <c r="C72" s="40">
        <v>48</v>
      </c>
      <c r="D72" s="18" t="s">
        <v>407</v>
      </c>
      <c r="E72" s="41">
        <v>1982</v>
      </c>
      <c r="F72" s="16" t="s">
        <v>42</v>
      </c>
      <c r="G72" s="37" t="s">
        <v>38</v>
      </c>
      <c r="H72" s="16" t="s">
        <v>33</v>
      </c>
      <c r="I72" s="20" t="s">
        <v>1214</v>
      </c>
      <c r="J72" s="20" t="s">
        <v>1215</v>
      </c>
      <c r="K72" s="20" t="s">
        <v>1216</v>
      </c>
      <c r="L72" s="20" t="s">
        <v>1217</v>
      </c>
      <c r="M72" s="20" t="s">
        <v>1218</v>
      </c>
      <c r="N72" s="15" t="s">
        <v>1219</v>
      </c>
      <c r="O72" s="49">
        <v>0.03096331018518518</v>
      </c>
      <c r="P72" s="62">
        <v>22.4632543259429</v>
      </c>
      <c r="Q72" s="36">
        <v>781.2204315188867</v>
      </c>
    </row>
    <row r="73" spans="1:17" ht="12.75">
      <c r="A73" s="43">
        <v>67</v>
      </c>
      <c r="B73" s="41">
        <v>15</v>
      </c>
      <c r="C73" s="40">
        <v>59</v>
      </c>
      <c r="D73" s="18" t="s">
        <v>103</v>
      </c>
      <c r="E73" s="41">
        <v>1974</v>
      </c>
      <c r="F73" s="16" t="s">
        <v>42</v>
      </c>
      <c r="G73" s="37" t="s">
        <v>174</v>
      </c>
      <c r="H73" s="16" t="s">
        <v>37</v>
      </c>
      <c r="I73" s="20" t="s">
        <v>1220</v>
      </c>
      <c r="J73" s="20" t="s">
        <v>1221</v>
      </c>
      <c r="K73" s="20" t="s">
        <v>1222</v>
      </c>
      <c r="L73" s="20" t="s">
        <v>1223</v>
      </c>
      <c r="M73" s="20" t="s">
        <v>1224</v>
      </c>
      <c r="N73" s="15" t="s">
        <v>1225</v>
      </c>
      <c r="O73" s="49">
        <v>0.03104212962962964</v>
      </c>
      <c r="P73" s="62">
        <v>22.450751055597237</v>
      </c>
      <c r="Q73" s="36">
        <v>780.7855964716979</v>
      </c>
    </row>
    <row r="74" spans="1:17" ht="12.75">
      <c r="A74" s="43">
        <v>68</v>
      </c>
      <c r="B74" s="41">
        <v>34</v>
      </c>
      <c r="C74" s="40">
        <v>92</v>
      </c>
      <c r="D74" s="18" t="s">
        <v>815</v>
      </c>
      <c r="E74" s="41">
        <v>1989</v>
      </c>
      <c r="F74" s="16" t="s">
        <v>34</v>
      </c>
      <c r="G74" s="37" t="s">
        <v>816</v>
      </c>
      <c r="H74" s="16" t="s">
        <v>33</v>
      </c>
      <c r="I74" s="20" t="s">
        <v>1226</v>
      </c>
      <c r="J74" s="20" t="s">
        <v>1227</v>
      </c>
      <c r="K74" s="20" t="s">
        <v>1228</v>
      </c>
      <c r="L74" s="20" t="s">
        <v>1229</v>
      </c>
      <c r="M74" s="20" t="s">
        <v>1230</v>
      </c>
      <c r="N74" s="15" t="s">
        <v>1231</v>
      </c>
      <c r="O74" s="49">
        <v>0.03108935185185184</v>
      </c>
      <c r="P74" s="62">
        <v>22.443266774846677</v>
      </c>
      <c r="Q74" s="36">
        <v>780.5253103638738</v>
      </c>
    </row>
    <row r="75" spans="1:17" ht="12.75">
      <c r="A75" s="43">
        <v>69</v>
      </c>
      <c r="B75" s="41">
        <v>35</v>
      </c>
      <c r="C75" s="40">
        <v>73</v>
      </c>
      <c r="D75" s="18" t="s">
        <v>252</v>
      </c>
      <c r="E75" s="41">
        <v>1983</v>
      </c>
      <c r="F75" s="16" t="s">
        <v>34</v>
      </c>
      <c r="G75" s="37" t="s">
        <v>40</v>
      </c>
      <c r="H75" s="16" t="s">
        <v>33</v>
      </c>
      <c r="I75" s="20" t="s">
        <v>1232</v>
      </c>
      <c r="J75" s="20" t="s">
        <v>1233</v>
      </c>
      <c r="K75" s="20" t="s">
        <v>1234</v>
      </c>
      <c r="L75" s="20" t="s">
        <v>1235</v>
      </c>
      <c r="M75" s="20" t="s">
        <v>1236</v>
      </c>
      <c r="N75" s="15" t="s">
        <v>1237</v>
      </c>
      <c r="O75" s="49">
        <v>0.03354155092592591</v>
      </c>
      <c r="P75" s="62">
        <v>22.06135704492829</v>
      </c>
      <c r="Q75" s="36">
        <v>767.2433664532122</v>
      </c>
    </row>
    <row r="76" spans="1:17" ht="12.75">
      <c r="A76" s="43">
        <v>70</v>
      </c>
      <c r="B76" s="41">
        <v>5</v>
      </c>
      <c r="C76" s="40">
        <v>95</v>
      </c>
      <c r="D76" s="18" t="s">
        <v>817</v>
      </c>
      <c r="E76" s="41">
        <v>2005</v>
      </c>
      <c r="F76" s="16" t="s">
        <v>48</v>
      </c>
      <c r="G76" s="37" t="s">
        <v>804</v>
      </c>
      <c r="H76" s="16" t="s">
        <v>36</v>
      </c>
      <c r="I76" s="20" t="s">
        <v>1238</v>
      </c>
      <c r="J76" s="20" t="s">
        <v>1239</v>
      </c>
      <c r="K76" s="20" t="s">
        <v>1240</v>
      </c>
      <c r="L76" s="20" t="s">
        <v>1241</v>
      </c>
      <c r="M76" s="20" t="s">
        <v>1242</v>
      </c>
      <c r="N76" s="15" t="s">
        <v>1243</v>
      </c>
      <c r="O76" s="49">
        <v>0.033919675925925916</v>
      </c>
      <c r="P76" s="62">
        <v>22.0036208084336</v>
      </c>
      <c r="Q76" s="36">
        <v>765.2354326545653</v>
      </c>
    </row>
    <row r="77" spans="1:17" ht="12.75">
      <c r="A77" s="43">
        <v>71</v>
      </c>
      <c r="B77" s="41">
        <v>36</v>
      </c>
      <c r="C77" s="40">
        <v>85</v>
      </c>
      <c r="D77" s="18" t="s">
        <v>513</v>
      </c>
      <c r="E77" s="41">
        <v>1992</v>
      </c>
      <c r="F77" s="16" t="s">
        <v>34</v>
      </c>
      <c r="G77" s="37" t="s">
        <v>430</v>
      </c>
      <c r="H77" s="16" t="s">
        <v>33</v>
      </c>
      <c r="I77" s="20" t="s">
        <v>1244</v>
      </c>
      <c r="J77" s="20" t="s">
        <v>1245</v>
      </c>
      <c r="K77" s="20" t="s">
        <v>1246</v>
      </c>
      <c r="L77" s="20" t="s">
        <v>1247</v>
      </c>
      <c r="M77" s="20" t="s">
        <v>1248</v>
      </c>
      <c r="N77" s="15" t="s">
        <v>1249</v>
      </c>
      <c r="O77" s="49">
        <v>0.0339954861111111</v>
      </c>
      <c r="P77" s="62">
        <v>21.992081633633443</v>
      </c>
      <c r="Q77" s="36">
        <v>764.8341266378169</v>
      </c>
    </row>
    <row r="78" spans="1:17" ht="12.75">
      <c r="A78" s="43">
        <v>72</v>
      </c>
      <c r="B78" s="41">
        <v>37</v>
      </c>
      <c r="C78" s="40">
        <v>49</v>
      </c>
      <c r="D78" s="18" t="s">
        <v>674</v>
      </c>
      <c r="E78" s="41">
        <v>1984</v>
      </c>
      <c r="F78" s="16" t="s">
        <v>34</v>
      </c>
      <c r="G78" s="37" t="s">
        <v>358</v>
      </c>
      <c r="H78" s="16" t="s">
        <v>33</v>
      </c>
      <c r="I78" s="20" t="s">
        <v>1250</v>
      </c>
      <c r="J78" s="20" t="s">
        <v>1251</v>
      </c>
      <c r="K78" s="20" t="s">
        <v>1252</v>
      </c>
      <c r="L78" s="20" t="s">
        <v>1253</v>
      </c>
      <c r="M78" s="20" t="s">
        <v>1254</v>
      </c>
      <c r="N78" s="15" t="s">
        <v>1255</v>
      </c>
      <c r="O78" s="49">
        <v>0.03650092592592592</v>
      </c>
      <c r="P78" s="62">
        <v>21.617418596268656</v>
      </c>
      <c r="Q78" s="36">
        <v>751.804206062762</v>
      </c>
    </row>
    <row r="79" spans="1:17" ht="12.75">
      <c r="A79" s="43">
        <v>73</v>
      </c>
      <c r="B79" s="41">
        <v>5</v>
      </c>
      <c r="C79" s="40">
        <v>230</v>
      </c>
      <c r="D79" s="18" t="s">
        <v>28</v>
      </c>
      <c r="E79" s="41">
        <v>1966</v>
      </c>
      <c r="F79" s="16" t="s">
        <v>44</v>
      </c>
      <c r="G79" s="37" t="s">
        <v>74</v>
      </c>
      <c r="H79" s="16" t="s">
        <v>33</v>
      </c>
      <c r="I79" s="20" t="s">
        <v>1256</v>
      </c>
      <c r="J79" s="20" t="s">
        <v>1257</v>
      </c>
      <c r="K79" s="20" t="s">
        <v>1258</v>
      </c>
      <c r="L79" s="20" t="s">
        <v>1259</v>
      </c>
      <c r="M79" s="20" t="s">
        <v>1260</v>
      </c>
      <c r="N79" s="15" t="s">
        <v>1261</v>
      </c>
      <c r="O79" s="49">
        <v>0.038176851851851865</v>
      </c>
      <c r="P79" s="62">
        <v>21.373846218491316</v>
      </c>
      <c r="Q79" s="36">
        <v>743.3333177706085</v>
      </c>
    </row>
    <row r="80" spans="1:17" ht="12.75">
      <c r="A80" s="43">
        <v>74</v>
      </c>
      <c r="B80" s="41">
        <v>38</v>
      </c>
      <c r="C80" s="40">
        <v>52</v>
      </c>
      <c r="D80" s="18" t="s">
        <v>818</v>
      </c>
      <c r="E80" s="41">
        <v>1990</v>
      </c>
      <c r="F80" s="16" t="s">
        <v>34</v>
      </c>
      <c r="G80" s="37" t="s">
        <v>358</v>
      </c>
      <c r="H80" s="16" t="s">
        <v>33</v>
      </c>
      <c r="I80" s="20" t="s">
        <v>1262</v>
      </c>
      <c r="J80" s="20" t="s">
        <v>1263</v>
      </c>
      <c r="K80" s="20" t="s">
        <v>1264</v>
      </c>
      <c r="L80" s="20" t="s">
        <v>1265</v>
      </c>
      <c r="M80" s="20" t="s">
        <v>1266</v>
      </c>
      <c r="N80" s="15" t="s">
        <v>1267</v>
      </c>
      <c r="O80" s="49">
        <v>0.03833148148148148</v>
      </c>
      <c r="P80" s="62">
        <v>21.3516492571075</v>
      </c>
      <c r="Q80" s="36">
        <v>742.5613583964653</v>
      </c>
    </row>
    <row r="81" spans="1:17" ht="12.75">
      <c r="A81" s="43">
        <v>75</v>
      </c>
      <c r="B81" s="41">
        <v>39</v>
      </c>
      <c r="C81" s="40">
        <v>71</v>
      </c>
      <c r="D81" s="18" t="s">
        <v>406</v>
      </c>
      <c r="E81" s="41">
        <v>1985</v>
      </c>
      <c r="F81" s="16" t="s">
        <v>34</v>
      </c>
      <c r="G81" s="37" t="s">
        <v>819</v>
      </c>
      <c r="H81" s="16" t="s">
        <v>33</v>
      </c>
      <c r="I81" s="20" t="s">
        <v>1268</v>
      </c>
      <c r="J81" s="20" t="s">
        <v>1269</v>
      </c>
      <c r="K81" s="20" t="s">
        <v>1270</v>
      </c>
      <c r="L81" s="20" t="s">
        <v>1271</v>
      </c>
      <c r="M81" s="20" t="s">
        <v>1272</v>
      </c>
      <c r="N81" s="15" t="s">
        <v>1273</v>
      </c>
      <c r="O81" s="49">
        <v>0.03908854166666666</v>
      </c>
      <c r="P81" s="62">
        <v>21.24363591928532</v>
      </c>
      <c r="Q81" s="36">
        <v>738.8049024013167</v>
      </c>
    </row>
    <row r="82" spans="1:17" ht="12.75">
      <c r="A82" s="43">
        <v>76</v>
      </c>
      <c r="B82" s="41">
        <v>6</v>
      </c>
      <c r="C82" s="40">
        <v>60</v>
      </c>
      <c r="D82" s="18" t="s">
        <v>9</v>
      </c>
      <c r="E82" s="41">
        <v>1966</v>
      </c>
      <c r="F82" s="16" t="s">
        <v>44</v>
      </c>
      <c r="G82" s="37" t="s">
        <v>74</v>
      </c>
      <c r="H82" s="16" t="s">
        <v>33</v>
      </c>
      <c r="I82" s="20" t="s">
        <v>1274</v>
      </c>
      <c r="J82" s="20" t="s">
        <v>1275</v>
      </c>
      <c r="K82" s="20" t="s">
        <v>1276</v>
      </c>
      <c r="L82" s="20" t="s">
        <v>1277</v>
      </c>
      <c r="M82" s="20" t="s">
        <v>1278</v>
      </c>
      <c r="N82" s="15" t="s">
        <v>1279</v>
      </c>
      <c r="O82" s="49">
        <v>0.04071319444444445</v>
      </c>
      <c r="P82" s="62">
        <v>21.015488479276772</v>
      </c>
      <c r="Q82" s="36">
        <v>730.8704580440019</v>
      </c>
    </row>
    <row r="83" spans="1:17" ht="12.75">
      <c r="A83" s="43">
        <v>77</v>
      </c>
      <c r="B83" s="41">
        <v>16</v>
      </c>
      <c r="C83" s="40">
        <v>54</v>
      </c>
      <c r="D83" s="18" t="s">
        <v>100</v>
      </c>
      <c r="E83" s="41">
        <v>1978</v>
      </c>
      <c r="F83" s="16" t="s">
        <v>42</v>
      </c>
      <c r="G83" s="37" t="s">
        <v>430</v>
      </c>
      <c r="H83" s="16" t="s">
        <v>33</v>
      </c>
      <c r="I83" s="20" t="s">
        <v>1280</v>
      </c>
      <c r="J83" s="20" t="s">
        <v>1281</v>
      </c>
      <c r="K83" s="20" t="s">
        <v>1282</v>
      </c>
      <c r="L83" s="20" t="s">
        <v>1283</v>
      </c>
      <c r="M83" s="20" t="s">
        <v>1284</v>
      </c>
      <c r="N83" s="15" t="s">
        <v>1285</v>
      </c>
      <c r="O83" s="49">
        <v>0.04287777777777778</v>
      </c>
      <c r="P83" s="62">
        <v>20.719025931217175</v>
      </c>
      <c r="Q83" s="36">
        <v>720.5601710141824</v>
      </c>
    </row>
    <row r="84" spans="1:17" ht="12.75">
      <c r="A84" s="43">
        <v>78</v>
      </c>
      <c r="B84" s="41">
        <v>40</v>
      </c>
      <c r="C84" s="40">
        <v>67</v>
      </c>
      <c r="D84" s="18" t="s">
        <v>576</v>
      </c>
      <c r="E84" s="41">
        <v>1987</v>
      </c>
      <c r="F84" s="16" t="s">
        <v>34</v>
      </c>
      <c r="G84" s="37" t="s">
        <v>478</v>
      </c>
      <c r="H84" s="16" t="s">
        <v>33</v>
      </c>
      <c r="I84" s="20" t="s">
        <v>1286</v>
      </c>
      <c r="J84" s="20" t="s">
        <v>1287</v>
      </c>
      <c r="K84" s="20" t="s">
        <v>1288</v>
      </c>
      <c r="L84" s="20" t="s">
        <v>1289</v>
      </c>
      <c r="M84" s="20" t="s">
        <v>1290</v>
      </c>
      <c r="N84" s="15" t="s">
        <v>1291</v>
      </c>
      <c r="O84" s="49">
        <v>0.04732534722222222</v>
      </c>
      <c r="P84" s="62">
        <v>20.13539417885666</v>
      </c>
      <c r="Q84" s="36">
        <v>700.2627981219282</v>
      </c>
    </row>
    <row r="85" spans="1:17" ht="12.75">
      <c r="A85" s="43">
        <v>79</v>
      </c>
      <c r="B85" s="41">
        <v>7</v>
      </c>
      <c r="C85" s="40">
        <v>69</v>
      </c>
      <c r="D85" s="18" t="s">
        <v>266</v>
      </c>
      <c r="E85" s="41">
        <v>1960</v>
      </c>
      <c r="F85" s="16" t="s">
        <v>44</v>
      </c>
      <c r="G85" s="37" t="s">
        <v>38</v>
      </c>
      <c r="H85" s="16" t="s">
        <v>33</v>
      </c>
      <c r="I85" s="20" t="s">
        <v>1292</v>
      </c>
      <c r="J85" s="20" t="s">
        <v>1293</v>
      </c>
      <c r="K85" s="20" t="s">
        <v>1294</v>
      </c>
      <c r="L85" s="20" t="s">
        <v>1295</v>
      </c>
      <c r="M85" s="20" t="s">
        <v>1296</v>
      </c>
      <c r="N85" s="15" t="s">
        <v>1297</v>
      </c>
      <c r="O85" s="49">
        <v>0.05017696759259259</v>
      </c>
      <c r="P85" s="62">
        <v>19.778183082841842</v>
      </c>
      <c r="Q85" s="36">
        <v>687.8398160142224</v>
      </c>
    </row>
    <row r="86" spans="1:17" ht="12.75">
      <c r="A86" s="43">
        <v>80</v>
      </c>
      <c r="B86" s="41">
        <v>17</v>
      </c>
      <c r="C86" s="40">
        <v>81</v>
      </c>
      <c r="D86" s="18" t="s">
        <v>152</v>
      </c>
      <c r="E86" s="41">
        <v>1978</v>
      </c>
      <c r="F86" s="16" t="s">
        <v>42</v>
      </c>
      <c r="G86" s="37" t="s">
        <v>38</v>
      </c>
      <c r="H86" s="16" t="s">
        <v>33</v>
      </c>
      <c r="I86" s="20" t="s">
        <v>1298</v>
      </c>
      <c r="J86" s="20" t="s">
        <v>1299</v>
      </c>
      <c r="K86" s="20" t="s">
        <v>1300</v>
      </c>
      <c r="L86" s="20" t="s">
        <v>1301</v>
      </c>
      <c r="M86" s="20" t="s">
        <v>1301</v>
      </c>
      <c r="N86" s="15" t="s">
        <v>1302</v>
      </c>
      <c r="O86" s="49">
        <v>0.08035925925925923</v>
      </c>
      <c r="P86" s="62">
        <v>16.651531482597367</v>
      </c>
      <c r="Q86" s="36">
        <v>579.1020491301413</v>
      </c>
    </row>
    <row r="87" spans="1:17" ht="12.75">
      <c r="A87" s="43" t="s">
        <v>20</v>
      </c>
      <c r="B87" s="41"/>
      <c r="C87" s="40">
        <v>12</v>
      </c>
      <c r="D87" s="18" t="s">
        <v>51</v>
      </c>
      <c r="E87" s="41">
        <v>1981</v>
      </c>
      <c r="F87" s="16" t="s">
        <v>42</v>
      </c>
      <c r="G87" s="37" t="s">
        <v>94</v>
      </c>
      <c r="H87" s="16" t="s">
        <v>33</v>
      </c>
      <c r="I87" s="20" t="s">
        <v>1303</v>
      </c>
      <c r="J87" s="20" t="s">
        <v>1006</v>
      </c>
      <c r="K87" s="20" t="s">
        <v>1304</v>
      </c>
      <c r="L87" s="20" t="s">
        <v>1305</v>
      </c>
      <c r="M87" s="20" t="s">
        <v>31</v>
      </c>
      <c r="N87" s="15" t="s">
        <v>31</v>
      </c>
      <c r="O87" s="49"/>
      <c r="P87" s="62"/>
      <c r="Q87" s="36"/>
    </row>
    <row r="88" spans="1:17" ht="12.75">
      <c r="A88" s="43" t="s">
        <v>20</v>
      </c>
      <c r="B88" s="41"/>
      <c r="C88" s="40">
        <v>70</v>
      </c>
      <c r="D88" s="18" t="s">
        <v>569</v>
      </c>
      <c r="E88" s="41">
        <v>1991</v>
      </c>
      <c r="F88" s="16" t="s">
        <v>34</v>
      </c>
      <c r="G88" s="37" t="s">
        <v>820</v>
      </c>
      <c r="H88" s="16" t="s">
        <v>33</v>
      </c>
      <c r="I88" s="20" t="s">
        <v>1306</v>
      </c>
      <c r="J88" s="20" t="s">
        <v>1307</v>
      </c>
      <c r="K88" s="20" t="s">
        <v>1308</v>
      </c>
      <c r="L88" s="20" t="s">
        <v>1309</v>
      </c>
      <c r="M88" s="20" t="s">
        <v>31</v>
      </c>
      <c r="N88" s="15" t="s">
        <v>31</v>
      </c>
      <c r="O88" s="49"/>
      <c r="P88" s="62"/>
      <c r="Q88" s="36"/>
    </row>
    <row r="89" spans="1:17" ht="12.75">
      <c r="A89" s="43" t="s">
        <v>20</v>
      </c>
      <c r="B89" s="41"/>
      <c r="C89" s="40">
        <v>40</v>
      </c>
      <c r="D89" s="18" t="s">
        <v>572</v>
      </c>
      <c r="E89" s="41">
        <v>1972</v>
      </c>
      <c r="F89" s="16" t="s">
        <v>44</v>
      </c>
      <c r="G89" s="37" t="s">
        <v>430</v>
      </c>
      <c r="H89" s="16" t="s">
        <v>33</v>
      </c>
      <c r="I89" s="20" t="s">
        <v>1310</v>
      </c>
      <c r="J89" s="20" t="s">
        <v>1311</v>
      </c>
      <c r="K89" s="20" t="s">
        <v>1312</v>
      </c>
      <c r="L89" s="20" t="s">
        <v>1313</v>
      </c>
      <c r="M89" s="20" t="s">
        <v>31</v>
      </c>
      <c r="N89" s="15" t="s">
        <v>31</v>
      </c>
      <c r="O89" s="49"/>
      <c r="P89" s="62"/>
      <c r="Q89" s="36"/>
    </row>
    <row r="90" spans="1:17" ht="12.75">
      <c r="A90" s="43" t="s">
        <v>20</v>
      </c>
      <c r="B90" s="41"/>
      <c r="C90" s="40">
        <v>46</v>
      </c>
      <c r="D90" s="18" t="s">
        <v>186</v>
      </c>
      <c r="E90" s="41">
        <v>1981</v>
      </c>
      <c r="F90" s="16" t="s">
        <v>42</v>
      </c>
      <c r="G90" s="37" t="s">
        <v>358</v>
      </c>
      <c r="H90" s="16" t="s">
        <v>33</v>
      </c>
      <c r="I90" s="20" t="s">
        <v>1314</v>
      </c>
      <c r="J90" s="20" t="s">
        <v>1315</v>
      </c>
      <c r="K90" s="20" t="s">
        <v>1316</v>
      </c>
      <c r="L90" s="20" t="s">
        <v>1317</v>
      </c>
      <c r="M90" s="20" t="s">
        <v>31</v>
      </c>
      <c r="N90" s="15" t="s">
        <v>31</v>
      </c>
      <c r="O90" s="49"/>
      <c r="P90" s="62"/>
      <c r="Q90" s="36"/>
    </row>
    <row r="91" spans="1:17" ht="12.75">
      <c r="A91" s="43" t="s">
        <v>20</v>
      </c>
      <c r="B91" s="41"/>
      <c r="C91" s="40">
        <v>84</v>
      </c>
      <c r="D91" s="18" t="s">
        <v>821</v>
      </c>
      <c r="E91" s="41">
        <v>1999</v>
      </c>
      <c r="F91" s="16" t="s">
        <v>32</v>
      </c>
      <c r="G91" s="37" t="s">
        <v>40</v>
      </c>
      <c r="H91" s="16" t="s">
        <v>41</v>
      </c>
      <c r="I91" s="20" t="s">
        <v>1318</v>
      </c>
      <c r="J91" s="20" t="s">
        <v>1319</v>
      </c>
      <c r="K91" s="20" t="s">
        <v>1320</v>
      </c>
      <c r="L91" s="20" t="s">
        <v>31</v>
      </c>
      <c r="M91" s="20" t="s">
        <v>31</v>
      </c>
      <c r="N91" s="15" t="s">
        <v>31</v>
      </c>
      <c r="O91" s="49"/>
      <c r="P91" s="62"/>
      <c r="Q91" s="36"/>
    </row>
    <row r="92" spans="1:17" ht="12.75">
      <c r="A92" s="43" t="s">
        <v>20</v>
      </c>
      <c r="B92" s="41"/>
      <c r="C92" s="40">
        <v>80</v>
      </c>
      <c r="D92" s="18" t="s">
        <v>434</v>
      </c>
      <c r="E92" s="41">
        <v>1969</v>
      </c>
      <c r="F92" s="16" t="s">
        <v>44</v>
      </c>
      <c r="G92" s="37" t="s">
        <v>31</v>
      </c>
      <c r="H92" s="16" t="s">
        <v>46</v>
      </c>
      <c r="I92" s="20" t="s">
        <v>1321</v>
      </c>
      <c r="J92" s="20" t="s">
        <v>1322</v>
      </c>
      <c r="K92" s="20" t="s">
        <v>1323</v>
      </c>
      <c r="L92" s="20" t="s">
        <v>31</v>
      </c>
      <c r="M92" s="20" t="s">
        <v>31</v>
      </c>
      <c r="N92" s="15" t="s">
        <v>31</v>
      </c>
      <c r="O92" s="49"/>
      <c r="P92" s="62"/>
      <c r="Q92" s="36"/>
    </row>
    <row r="93" spans="1:17" ht="12.75">
      <c r="A93" s="43" t="s">
        <v>20</v>
      </c>
      <c r="B93" s="41"/>
      <c r="C93" s="40">
        <v>37</v>
      </c>
      <c r="D93" s="18" t="s">
        <v>177</v>
      </c>
      <c r="E93" s="41">
        <v>1981</v>
      </c>
      <c r="F93" s="16" t="s">
        <v>42</v>
      </c>
      <c r="G93" s="37" t="s">
        <v>174</v>
      </c>
      <c r="H93" s="16" t="s">
        <v>37</v>
      </c>
      <c r="I93" s="20" t="s">
        <v>1324</v>
      </c>
      <c r="J93" s="14" t="s">
        <v>1325</v>
      </c>
      <c r="K93" s="14" t="s">
        <v>31</v>
      </c>
      <c r="L93" s="14" t="s">
        <v>31</v>
      </c>
      <c r="M93" s="14" t="s">
        <v>31</v>
      </c>
      <c r="N93" s="15" t="s">
        <v>31</v>
      </c>
      <c r="O93" s="49"/>
      <c r="P93" s="62"/>
      <c r="Q93" s="36"/>
    </row>
    <row r="94" spans="1:17" ht="12.75">
      <c r="A94" s="43" t="s">
        <v>20</v>
      </c>
      <c r="B94" s="41"/>
      <c r="C94" s="40">
        <v>5</v>
      </c>
      <c r="D94" s="18" t="s">
        <v>58</v>
      </c>
      <c r="E94" s="41">
        <v>1987</v>
      </c>
      <c r="F94" s="16" t="s">
        <v>34</v>
      </c>
      <c r="G94" s="37" t="s">
        <v>93</v>
      </c>
      <c r="H94" s="16" t="s">
        <v>43</v>
      </c>
      <c r="I94" s="20" t="s">
        <v>1326</v>
      </c>
      <c r="J94" s="20" t="s">
        <v>1327</v>
      </c>
      <c r="K94" s="20" t="s">
        <v>31</v>
      </c>
      <c r="L94" s="20" t="s">
        <v>31</v>
      </c>
      <c r="M94" s="20" t="s">
        <v>31</v>
      </c>
      <c r="N94" s="15" t="s">
        <v>31</v>
      </c>
      <c r="O94" s="49"/>
      <c r="P94" s="62"/>
      <c r="Q94" s="36"/>
    </row>
    <row r="95" spans="1:17" ht="12.75">
      <c r="A95" s="43" t="s">
        <v>20</v>
      </c>
      <c r="B95" s="41"/>
      <c r="C95" s="40">
        <v>8</v>
      </c>
      <c r="D95" s="18" t="s">
        <v>263</v>
      </c>
      <c r="E95" s="41">
        <v>1987</v>
      </c>
      <c r="F95" s="16" t="s">
        <v>34</v>
      </c>
      <c r="G95" s="37" t="s">
        <v>478</v>
      </c>
      <c r="H95" s="16" t="s">
        <v>33</v>
      </c>
      <c r="I95" s="20" t="s">
        <v>1328</v>
      </c>
      <c r="J95" s="20" t="s">
        <v>1329</v>
      </c>
      <c r="K95" s="20" t="s">
        <v>31</v>
      </c>
      <c r="L95" s="20" t="s">
        <v>31</v>
      </c>
      <c r="M95" s="20" t="s">
        <v>31</v>
      </c>
      <c r="N95" s="15" t="s">
        <v>31</v>
      </c>
      <c r="O95" s="49"/>
      <c r="P95" s="62"/>
      <c r="Q95" s="36"/>
    </row>
    <row r="96" spans="1:17" ht="12.75">
      <c r="A96" s="43" t="s">
        <v>20</v>
      </c>
      <c r="B96" s="41"/>
      <c r="C96" s="40">
        <v>62</v>
      </c>
      <c r="D96" s="18" t="s">
        <v>669</v>
      </c>
      <c r="E96" s="41">
        <v>1984</v>
      </c>
      <c r="F96" s="16" t="s">
        <v>34</v>
      </c>
      <c r="G96" s="37" t="s">
        <v>677</v>
      </c>
      <c r="H96" s="16" t="s">
        <v>33</v>
      </c>
      <c r="I96" s="20" t="s">
        <v>1330</v>
      </c>
      <c r="J96" s="20" t="s">
        <v>1331</v>
      </c>
      <c r="K96" s="20" t="s">
        <v>31</v>
      </c>
      <c r="L96" s="20" t="s">
        <v>31</v>
      </c>
      <c r="M96" s="20" t="s">
        <v>31</v>
      </c>
      <c r="N96" s="15" t="s">
        <v>31</v>
      </c>
      <c r="O96" s="49"/>
      <c r="P96" s="62"/>
      <c r="Q96" s="36"/>
    </row>
    <row r="97" spans="1:17" ht="12.75">
      <c r="A97" s="43" t="s">
        <v>20</v>
      </c>
      <c r="B97" s="41"/>
      <c r="C97" s="40">
        <v>4</v>
      </c>
      <c r="D97" s="18" t="s">
        <v>678</v>
      </c>
      <c r="E97" s="41">
        <v>1990</v>
      </c>
      <c r="F97" s="16" t="s">
        <v>34</v>
      </c>
      <c r="G97" s="37" t="s">
        <v>253</v>
      </c>
      <c r="H97" s="16" t="s">
        <v>33</v>
      </c>
      <c r="I97" s="20" t="s">
        <v>1332</v>
      </c>
      <c r="J97" s="20" t="s">
        <v>1333</v>
      </c>
      <c r="K97" s="20" t="s">
        <v>31</v>
      </c>
      <c r="L97" s="20" t="s">
        <v>31</v>
      </c>
      <c r="M97" s="20" t="s">
        <v>31</v>
      </c>
      <c r="N97" s="15" t="s">
        <v>31</v>
      </c>
      <c r="O97" s="49"/>
      <c r="P97" s="62"/>
      <c r="Q97" s="36"/>
    </row>
    <row r="98" spans="1:17" ht="12.75">
      <c r="A98" s="43" t="s">
        <v>20</v>
      </c>
      <c r="B98" s="41"/>
      <c r="C98" s="40">
        <v>26</v>
      </c>
      <c r="D98" s="18" t="s">
        <v>822</v>
      </c>
      <c r="E98" s="41">
        <v>1987</v>
      </c>
      <c r="F98" s="16" t="s">
        <v>34</v>
      </c>
      <c r="G98" s="37" t="s">
        <v>93</v>
      </c>
      <c r="H98" s="16" t="s">
        <v>33</v>
      </c>
      <c r="I98" s="20" t="s">
        <v>1334</v>
      </c>
      <c r="J98" s="20" t="s">
        <v>1335</v>
      </c>
      <c r="K98" s="20" t="s">
        <v>31</v>
      </c>
      <c r="L98" s="20" t="s">
        <v>31</v>
      </c>
      <c r="M98" s="20" t="s">
        <v>31</v>
      </c>
      <c r="N98" s="15" t="s">
        <v>31</v>
      </c>
      <c r="O98" s="49"/>
      <c r="P98" s="62"/>
      <c r="Q98" s="36"/>
    </row>
    <row r="99" spans="1:17" ht="12.75">
      <c r="A99" s="43" t="s">
        <v>20</v>
      </c>
      <c r="B99" s="41"/>
      <c r="C99" s="40">
        <v>75</v>
      </c>
      <c r="D99" s="18" t="s">
        <v>568</v>
      </c>
      <c r="E99" s="41">
        <v>1996</v>
      </c>
      <c r="F99" s="16" t="s">
        <v>32</v>
      </c>
      <c r="G99" s="37" t="s">
        <v>74</v>
      </c>
      <c r="H99" s="16" t="s">
        <v>33</v>
      </c>
      <c r="I99" s="20" t="s">
        <v>1336</v>
      </c>
      <c r="J99" s="20" t="s">
        <v>1337</v>
      </c>
      <c r="K99" s="20" t="s">
        <v>31</v>
      </c>
      <c r="L99" s="20" t="s">
        <v>31</v>
      </c>
      <c r="M99" s="20" t="s">
        <v>31</v>
      </c>
      <c r="N99" s="15" t="s">
        <v>31</v>
      </c>
      <c r="O99" s="49"/>
      <c r="P99" s="62"/>
      <c r="Q99" s="36"/>
    </row>
    <row r="100" spans="1:17" ht="12.75">
      <c r="A100" s="43" t="s">
        <v>20</v>
      </c>
      <c r="B100" s="41"/>
      <c r="C100" s="40">
        <v>51</v>
      </c>
      <c r="D100" s="18" t="s">
        <v>706</v>
      </c>
      <c r="E100" s="41">
        <v>1991</v>
      </c>
      <c r="F100" s="16" t="s">
        <v>34</v>
      </c>
      <c r="G100" s="37" t="s">
        <v>94</v>
      </c>
      <c r="H100" s="16" t="s">
        <v>39</v>
      </c>
      <c r="I100" s="20" t="s">
        <v>1338</v>
      </c>
      <c r="J100" s="20" t="s">
        <v>1339</v>
      </c>
      <c r="K100" s="20" t="s">
        <v>31</v>
      </c>
      <c r="L100" s="20" t="s">
        <v>31</v>
      </c>
      <c r="M100" s="20" t="s">
        <v>31</v>
      </c>
      <c r="N100" s="15" t="s">
        <v>31</v>
      </c>
      <c r="O100" s="49"/>
      <c r="P100" s="62"/>
      <c r="Q100" s="36"/>
    </row>
    <row r="101" spans="1:17" ht="12.75">
      <c r="A101" s="43" t="s">
        <v>20</v>
      </c>
      <c r="B101" s="41"/>
      <c r="C101" s="40">
        <v>35</v>
      </c>
      <c r="D101" s="18" t="s">
        <v>76</v>
      </c>
      <c r="E101" s="41">
        <v>1994</v>
      </c>
      <c r="F101" s="16" t="s">
        <v>32</v>
      </c>
      <c r="G101" s="37" t="s">
        <v>823</v>
      </c>
      <c r="H101" s="16" t="s">
        <v>33</v>
      </c>
      <c r="I101" s="20" t="s">
        <v>1340</v>
      </c>
      <c r="J101" s="20" t="s">
        <v>1341</v>
      </c>
      <c r="K101" s="20" t="s">
        <v>31</v>
      </c>
      <c r="L101" s="20" t="s">
        <v>31</v>
      </c>
      <c r="M101" s="20" t="s">
        <v>31</v>
      </c>
      <c r="N101" s="15" t="s">
        <v>31</v>
      </c>
      <c r="O101" s="49"/>
      <c r="P101" s="62"/>
      <c r="Q101" s="36"/>
    </row>
    <row r="102" spans="1:17" ht="12.75">
      <c r="A102" s="43" t="s">
        <v>20</v>
      </c>
      <c r="B102" s="41"/>
      <c r="C102" s="40">
        <v>43</v>
      </c>
      <c r="D102" s="18" t="s">
        <v>580</v>
      </c>
      <c r="E102" s="41">
        <v>1990</v>
      </c>
      <c r="F102" s="16" t="s">
        <v>34</v>
      </c>
      <c r="G102" s="37" t="s">
        <v>253</v>
      </c>
      <c r="H102" s="16" t="s">
        <v>33</v>
      </c>
      <c r="I102" s="20" t="s">
        <v>31</v>
      </c>
      <c r="J102" s="20" t="s">
        <v>31</v>
      </c>
      <c r="K102" s="20" t="s">
        <v>31</v>
      </c>
      <c r="L102" s="20" t="s">
        <v>31</v>
      </c>
      <c r="M102" s="20" t="s">
        <v>31</v>
      </c>
      <c r="N102" s="15" t="s">
        <v>31</v>
      </c>
      <c r="O102" s="49"/>
      <c r="P102" s="62"/>
      <c r="Q102" s="36"/>
    </row>
    <row r="103" spans="1:17" ht="12.75">
      <c r="A103" s="43" t="s">
        <v>15</v>
      </c>
      <c r="B103" s="41"/>
      <c r="C103" s="40">
        <v>21</v>
      </c>
      <c r="D103" s="18" t="s">
        <v>428</v>
      </c>
      <c r="E103" s="41">
        <v>1987</v>
      </c>
      <c r="F103" s="16" t="s">
        <v>34</v>
      </c>
      <c r="G103" s="37" t="s">
        <v>368</v>
      </c>
      <c r="H103" s="16" t="s">
        <v>47</v>
      </c>
      <c r="I103" s="20" t="s">
        <v>31</v>
      </c>
      <c r="J103" s="20" t="s">
        <v>31</v>
      </c>
      <c r="K103" s="20" t="s">
        <v>31</v>
      </c>
      <c r="L103" s="20" t="s">
        <v>31</v>
      </c>
      <c r="M103" s="20" t="s">
        <v>31</v>
      </c>
      <c r="N103" s="15" t="s">
        <v>31</v>
      </c>
      <c r="O103" s="49"/>
      <c r="P103" s="62"/>
      <c r="Q103" s="36"/>
    </row>
    <row r="104" spans="1:17" ht="12.75">
      <c r="A104" s="43" t="s">
        <v>15</v>
      </c>
      <c r="B104" s="41"/>
      <c r="C104" s="40">
        <v>32</v>
      </c>
      <c r="D104" s="18" t="s">
        <v>81</v>
      </c>
      <c r="E104" s="41">
        <v>1990</v>
      </c>
      <c r="F104" s="16" t="s">
        <v>34</v>
      </c>
      <c r="G104" s="37" t="s">
        <v>809</v>
      </c>
      <c r="H104" s="16" t="s">
        <v>7</v>
      </c>
      <c r="I104" s="20" t="s">
        <v>31</v>
      </c>
      <c r="J104" s="20" t="s">
        <v>31</v>
      </c>
      <c r="K104" s="20" t="s">
        <v>31</v>
      </c>
      <c r="L104" s="20" t="s">
        <v>31</v>
      </c>
      <c r="M104" s="20" t="s">
        <v>31</v>
      </c>
      <c r="N104" s="15" t="s">
        <v>31</v>
      </c>
      <c r="O104" s="49"/>
      <c r="P104" s="62"/>
      <c r="Q104" s="36"/>
    </row>
    <row r="105" spans="1:17" ht="12.75">
      <c r="A105" s="43" t="s">
        <v>15</v>
      </c>
      <c r="B105" s="41"/>
      <c r="C105" s="40">
        <v>50</v>
      </c>
      <c r="D105" s="18" t="s">
        <v>564</v>
      </c>
      <c r="E105" s="41">
        <v>1992</v>
      </c>
      <c r="F105" s="16" t="s">
        <v>34</v>
      </c>
      <c r="G105" s="37" t="s">
        <v>478</v>
      </c>
      <c r="H105" s="16" t="s">
        <v>33</v>
      </c>
      <c r="I105" s="20" t="s">
        <v>31</v>
      </c>
      <c r="J105" s="20" t="s">
        <v>31</v>
      </c>
      <c r="K105" s="20" t="s">
        <v>31</v>
      </c>
      <c r="L105" s="20" t="s">
        <v>31</v>
      </c>
      <c r="M105" s="20" t="s">
        <v>31</v>
      </c>
      <c r="N105" s="15" t="s">
        <v>31</v>
      </c>
      <c r="O105" s="49"/>
      <c r="P105" s="62"/>
      <c r="Q105" s="36"/>
    </row>
    <row r="106" spans="1:17" ht="12.75">
      <c r="A106" s="43" t="s">
        <v>15</v>
      </c>
      <c r="B106" s="41"/>
      <c r="C106" s="40">
        <v>82</v>
      </c>
      <c r="D106" s="18" t="s">
        <v>522</v>
      </c>
      <c r="E106" s="41">
        <v>1987</v>
      </c>
      <c r="F106" s="16" t="s">
        <v>34</v>
      </c>
      <c r="G106" s="37" t="s">
        <v>801</v>
      </c>
      <c r="H106" s="16" t="s">
        <v>33</v>
      </c>
      <c r="I106" s="20" t="s">
        <v>31</v>
      </c>
      <c r="J106" s="20" t="s">
        <v>31</v>
      </c>
      <c r="K106" s="20" t="s">
        <v>31</v>
      </c>
      <c r="L106" s="20" t="s">
        <v>31</v>
      </c>
      <c r="M106" s="20" t="s">
        <v>31</v>
      </c>
      <c r="N106" s="15" t="s">
        <v>31</v>
      </c>
      <c r="O106" s="49"/>
      <c r="P106" s="62"/>
      <c r="Q106" s="36"/>
    </row>
    <row r="107" spans="1:17" ht="12.75">
      <c r="A107" s="43" t="s">
        <v>15</v>
      </c>
      <c r="B107" s="41"/>
      <c r="C107" s="40">
        <v>83</v>
      </c>
      <c r="D107" s="18" t="s">
        <v>824</v>
      </c>
      <c r="E107" s="41">
        <v>1982</v>
      </c>
      <c r="F107" s="16" t="s">
        <v>42</v>
      </c>
      <c r="G107" s="37" t="s">
        <v>378</v>
      </c>
      <c r="H107" s="16" t="s">
        <v>33</v>
      </c>
      <c r="I107" s="20" t="s">
        <v>31</v>
      </c>
      <c r="J107" s="20" t="s">
        <v>31</v>
      </c>
      <c r="K107" s="20" t="s">
        <v>31</v>
      </c>
      <c r="L107" s="20" t="s">
        <v>31</v>
      </c>
      <c r="M107" s="20" t="s">
        <v>31</v>
      </c>
      <c r="N107" s="15" t="s">
        <v>31</v>
      </c>
      <c r="O107" s="49"/>
      <c r="P107" s="62"/>
      <c r="Q107" s="36"/>
    </row>
    <row r="108" spans="1:17" ht="12.75">
      <c r="A108" s="43" t="s">
        <v>15</v>
      </c>
      <c r="B108" s="41"/>
      <c r="C108" s="40">
        <v>88</v>
      </c>
      <c r="D108" s="18" t="s">
        <v>276</v>
      </c>
      <c r="E108" s="41">
        <v>1993</v>
      </c>
      <c r="F108" s="16" t="s">
        <v>32</v>
      </c>
      <c r="G108" s="37" t="s">
        <v>825</v>
      </c>
      <c r="H108" s="16" t="s">
        <v>33</v>
      </c>
      <c r="I108" s="20" t="s">
        <v>31</v>
      </c>
      <c r="J108" s="20" t="s">
        <v>31</v>
      </c>
      <c r="K108" s="20" t="s">
        <v>31</v>
      </c>
      <c r="L108" s="20" t="s">
        <v>31</v>
      </c>
      <c r="M108" s="20" t="s">
        <v>31</v>
      </c>
      <c r="N108" s="15" t="s">
        <v>31</v>
      </c>
      <c r="O108" s="49"/>
      <c r="P108" s="62"/>
      <c r="Q108" s="36"/>
    </row>
    <row r="109" spans="1:17" ht="12.75">
      <c r="A109" s="43" t="s">
        <v>15</v>
      </c>
      <c r="B109" s="41"/>
      <c r="C109" s="40">
        <v>553</v>
      </c>
      <c r="D109" s="18" t="s">
        <v>192</v>
      </c>
      <c r="E109" s="41">
        <v>1991</v>
      </c>
      <c r="F109" s="16" t="s">
        <v>34</v>
      </c>
      <c r="G109" s="37" t="s">
        <v>801</v>
      </c>
      <c r="H109" s="16" t="s">
        <v>31</v>
      </c>
      <c r="I109" s="20" t="s">
        <v>31</v>
      </c>
      <c r="J109" s="20" t="s">
        <v>31</v>
      </c>
      <c r="K109" s="20" t="s">
        <v>31</v>
      </c>
      <c r="L109" s="20" t="s">
        <v>31</v>
      </c>
      <c r="M109" s="20" t="s">
        <v>31</v>
      </c>
      <c r="N109" s="15" t="s">
        <v>31</v>
      </c>
      <c r="O109" s="49"/>
      <c r="P109" s="62"/>
      <c r="Q109" s="36"/>
    </row>
    <row r="110" spans="1:17" ht="12.75">
      <c r="A110" s="15"/>
      <c r="B110" s="41"/>
      <c r="C110" s="40"/>
      <c r="D110" s="18"/>
      <c r="E110" s="41"/>
      <c r="F110" s="16"/>
      <c r="G110" s="37"/>
      <c r="H110" s="16"/>
      <c r="I110" s="20"/>
      <c r="J110" s="20"/>
      <c r="K110" s="20"/>
      <c r="L110" s="20"/>
      <c r="M110" s="20" t="s">
        <v>31</v>
      </c>
      <c r="N110" s="15" t="s">
        <v>31</v>
      </c>
      <c r="O110" s="49"/>
      <c r="P110" s="62"/>
      <c r="Q110" s="36"/>
    </row>
    <row r="111" spans="1:17" ht="12.75">
      <c r="A111" s="15"/>
      <c r="B111" s="41"/>
      <c r="C111" s="40"/>
      <c r="D111" s="18"/>
      <c r="E111" s="41"/>
      <c r="F111" s="16"/>
      <c r="G111" s="37"/>
      <c r="H111" s="16"/>
      <c r="I111" s="20"/>
      <c r="J111" s="20"/>
      <c r="K111" s="20"/>
      <c r="L111" s="20"/>
      <c r="M111" s="20" t="s">
        <v>31</v>
      </c>
      <c r="N111" s="15" t="s">
        <v>31</v>
      </c>
      <c r="O111" s="49"/>
      <c r="P111" s="62"/>
      <c r="Q111" s="36"/>
    </row>
    <row r="112" spans="1:17" ht="12.75">
      <c r="A112" s="15"/>
      <c r="B112" s="41"/>
      <c r="C112" s="40"/>
      <c r="D112" s="18"/>
      <c r="E112" s="41"/>
      <c r="F112" s="16"/>
      <c r="G112" s="37"/>
      <c r="H112" s="16"/>
      <c r="I112" s="20"/>
      <c r="J112" s="20"/>
      <c r="K112" s="20"/>
      <c r="L112" s="20"/>
      <c r="M112" s="20" t="s">
        <v>31</v>
      </c>
      <c r="N112" s="15" t="s">
        <v>31</v>
      </c>
      <c r="O112" s="49"/>
      <c r="P112" s="62"/>
      <c r="Q112" s="36"/>
    </row>
    <row r="113" spans="1:17" ht="12.75">
      <c r="A113" s="15"/>
      <c r="B113" s="41"/>
      <c r="C113" s="40"/>
      <c r="D113" s="18"/>
      <c r="E113" s="41"/>
      <c r="F113" s="16"/>
      <c r="G113" s="37"/>
      <c r="H113" s="16"/>
      <c r="I113" s="20"/>
      <c r="J113" s="20"/>
      <c r="K113" s="20"/>
      <c r="L113" s="20"/>
      <c r="M113" s="20" t="s">
        <v>31</v>
      </c>
      <c r="N113" s="15" t="s">
        <v>31</v>
      </c>
      <c r="O113" s="49"/>
      <c r="P113" s="62"/>
      <c r="Q113" s="36"/>
    </row>
    <row r="114" spans="1:17" ht="12.75">
      <c r="A114" s="15"/>
      <c r="B114" s="41"/>
      <c r="C114" s="40"/>
      <c r="D114" s="18"/>
      <c r="E114" s="41"/>
      <c r="F114" s="16"/>
      <c r="G114" s="37"/>
      <c r="H114" s="16"/>
      <c r="I114" s="20"/>
      <c r="J114" s="20"/>
      <c r="K114" s="20"/>
      <c r="L114" s="20"/>
      <c r="M114" s="20" t="s">
        <v>31</v>
      </c>
      <c r="N114" s="15" t="s">
        <v>31</v>
      </c>
      <c r="O114" s="49"/>
      <c r="P114" s="62"/>
      <c r="Q114" s="36"/>
    </row>
    <row r="115" spans="1:17" ht="12.75">
      <c r="A115" s="15"/>
      <c r="B115" s="41"/>
      <c r="C115" s="40"/>
      <c r="D115" s="18"/>
      <c r="E115" s="41"/>
      <c r="F115" s="16"/>
      <c r="G115" s="37"/>
      <c r="H115" s="16"/>
      <c r="I115" s="20"/>
      <c r="J115" s="20"/>
      <c r="K115" s="20"/>
      <c r="L115" s="20"/>
      <c r="M115" s="20" t="s">
        <v>31</v>
      </c>
      <c r="N115" s="15" t="s">
        <v>31</v>
      </c>
      <c r="O115" s="49"/>
      <c r="P115" s="62"/>
      <c r="Q115" s="36"/>
    </row>
    <row r="116" spans="1:17" ht="12.75">
      <c r="A116" s="15"/>
      <c r="B116" s="41"/>
      <c r="C116" s="40"/>
      <c r="D116" s="18"/>
      <c r="E116" s="41"/>
      <c r="F116" s="16"/>
      <c r="G116" s="37"/>
      <c r="H116" s="16"/>
      <c r="I116" s="20"/>
      <c r="J116" s="20"/>
      <c r="K116" s="20"/>
      <c r="L116" s="20"/>
      <c r="M116" s="20" t="s">
        <v>31</v>
      </c>
      <c r="N116" s="15" t="s">
        <v>31</v>
      </c>
      <c r="O116" s="49"/>
      <c r="P116" s="62"/>
      <c r="Q116" s="36"/>
    </row>
    <row r="117" spans="1:17" ht="12.75">
      <c r="A117" s="15"/>
      <c r="B117" s="41"/>
      <c r="C117" s="40"/>
      <c r="D117" s="18"/>
      <c r="E117" s="41"/>
      <c r="F117" s="16"/>
      <c r="G117" s="37"/>
      <c r="H117" s="16"/>
      <c r="I117" s="20"/>
      <c r="J117" s="20"/>
      <c r="K117" s="20"/>
      <c r="L117" s="20"/>
      <c r="M117" s="20" t="s">
        <v>31</v>
      </c>
      <c r="N117" s="15" t="s">
        <v>31</v>
      </c>
      <c r="O117" s="49"/>
      <c r="P117" s="62"/>
      <c r="Q117" s="36"/>
    </row>
    <row r="118" spans="1:17" ht="12.75">
      <c r="A118" s="15"/>
      <c r="B118" s="41"/>
      <c r="C118" s="40"/>
      <c r="D118" s="18"/>
      <c r="E118" s="41"/>
      <c r="F118" s="16"/>
      <c r="G118" s="37"/>
      <c r="H118" s="16"/>
      <c r="I118" s="20"/>
      <c r="J118" s="20"/>
      <c r="K118" s="20"/>
      <c r="L118" s="20"/>
      <c r="M118" s="20"/>
      <c r="N118" s="15" t="s">
        <v>31</v>
      </c>
      <c r="O118" s="49"/>
      <c r="P118" s="62"/>
      <c r="Q118" s="36"/>
    </row>
    <row r="119" spans="1:17" ht="12.75">
      <c r="A119" s="15"/>
      <c r="B119" s="41"/>
      <c r="C119" s="40"/>
      <c r="D119" s="18"/>
      <c r="E119" s="41"/>
      <c r="F119" s="16"/>
      <c r="G119" s="37"/>
      <c r="H119" s="16"/>
      <c r="I119" s="20"/>
      <c r="J119" s="20"/>
      <c r="K119" s="20"/>
      <c r="L119" s="20"/>
      <c r="M119" s="20" t="s">
        <v>31</v>
      </c>
      <c r="N119" s="15" t="s">
        <v>31</v>
      </c>
      <c r="O119" s="49"/>
      <c r="P119" s="62"/>
      <c r="Q119" s="36"/>
    </row>
    <row r="120" spans="1:17" ht="12.75">
      <c r="A120" s="15"/>
      <c r="B120" s="41"/>
      <c r="C120" s="40"/>
      <c r="D120" s="18"/>
      <c r="E120" s="41"/>
      <c r="F120" s="16"/>
      <c r="G120" s="37"/>
      <c r="H120" s="16"/>
      <c r="I120" s="20"/>
      <c r="J120" s="20"/>
      <c r="K120" s="20"/>
      <c r="L120" s="20"/>
      <c r="M120" s="20" t="s">
        <v>31</v>
      </c>
      <c r="N120" s="15" t="s">
        <v>31</v>
      </c>
      <c r="O120" s="49"/>
      <c r="P120" s="62"/>
      <c r="Q120" s="36"/>
    </row>
    <row r="121" spans="1:17" ht="12.75">
      <c r="A121" s="15"/>
      <c r="B121" s="41"/>
      <c r="C121" s="40"/>
      <c r="D121" s="18"/>
      <c r="E121" s="41"/>
      <c r="F121" s="16"/>
      <c r="G121" s="37"/>
      <c r="H121" s="16"/>
      <c r="I121" s="20"/>
      <c r="J121" s="20"/>
      <c r="K121" s="20"/>
      <c r="L121" s="20"/>
      <c r="M121" s="20" t="s">
        <v>31</v>
      </c>
      <c r="N121" s="15" t="s">
        <v>31</v>
      </c>
      <c r="O121" s="49"/>
      <c r="P121" s="62"/>
      <c r="Q121" s="36"/>
    </row>
    <row r="122" spans="1:17" ht="12.75">
      <c r="A122" s="15"/>
      <c r="B122" s="41"/>
      <c r="C122" s="40"/>
      <c r="D122" s="18"/>
      <c r="E122" s="41"/>
      <c r="F122" s="16"/>
      <c r="G122" s="37"/>
      <c r="H122" s="16"/>
      <c r="I122" s="20"/>
      <c r="J122" s="20"/>
      <c r="K122" s="20"/>
      <c r="L122" s="20"/>
      <c r="M122" s="20" t="s">
        <v>31</v>
      </c>
      <c r="N122" s="15" t="s">
        <v>31</v>
      </c>
      <c r="O122" s="49"/>
      <c r="P122" s="62"/>
      <c r="Q122" s="36"/>
    </row>
    <row r="123" spans="1:17" ht="12.75">
      <c r="A123" s="15"/>
      <c r="B123" s="41"/>
      <c r="C123" s="40"/>
      <c r="D123" s="18"/>
      <c r="E123" s="41"/>
      <c r="F123" s="16"/>
      <c r="G123" s="37"/>
      <c r="H123" s="16"/>
      <c r="I123" s="20"/>
      <c r="J123" s="20"/>
      <c r="K123" s="20"/>
      <c r="L123" s="20"/>
      <c r="M123" s="20" t="s">
        <v>31</v>
      </c>
      <c r="N123" s="15" t="s">
        <v>31</v>
      </c>
      <c r="O123" s="49"/>
      <c r="P123" s="62"/>
      <c r="Q123" s="36"/>
    </row>
    <row r="124" spans="1:17" ht="12.75">
      <c r="A124" s="15"/>
      <c r="B124" s="41"/>
      <c r="C124" s="40"/>
      <c r="D124" s="18"/>
      <c r="E124" s="41"/>
      <c r="F124" s="16"/>
      <c r="G124" s="37"/>
      <c r="H124" s="16"/>
      <c r="I124" s="20"/>
      <c r="J124" s="20"/>
      <c r="K124" s="20"/>
      <c r="L124" s="20"/>
      <c r="M124" s="20"/>
      <c r="O124" s="49"/>
      <c r="P124" s="62"/>
      <c r="Q124" s="36"/>
    </row>
    <row r="125" spans="1:17" ht="12.75">
      <c r="A125" s="15"/>
      <c r="B125" s="41"/>
      <c r="C125" s="40"/>
      <c r="D125" s="18"/>
      <c r="E125" s="41"/>
      <c r="F125" s="16"/>
      <c r="G125" s="37"/>
      <c r="H125" s="16"/>
      <c r="I125" s="20"/>
      <c r="J125" s="20"/>
      <c r="K125" s="20"/>
      <c r="L125" s="20"/>
      <c r="M125" s="20"/>
      <c r="O125" s="49"/>
      <c r="P125" s="62"/>
      <c r="Q125" s="36"/>
    </row>
    <row r="126" spans="1:17" ht="12.75">
      <c r="A126" s="15"/>
      <c r="B126" s="41"/>
      <c r="C126" s="40"/>
      <c r="D126" s="18"/>
      <c r="E126" s="41"/>
      <c r="F126" s="16"/>
      <c r="G126" s="37"/>
      <c r="H126" s="16"/>
      <c r="I126" s="20"/>
      <c r="J126" s="20"/>
      <c r="K126" s="20"/>
      <c r="L126" s="20"/>
      <c r="M126" s="20"/>
      <c r="O126" s="49"/>
      <c r="P126" s="62"/>
      <c r="Q126" s="36"/>
    </row>
    <row r="127" spans="1:17" ht="12.75">
      <c r="A127" s="15"/>
      <c r="B127" s="41"/>
      <c r="C127" s="40"/>
      <c r="D127" s="18"/>
      <c r="E127" s="41"/>
      <c r="F127" s="16"/>
      <c r="G127" s="37"/>
      <c r="H127" s="16"/>
      <c r="I127" s="20"/>
      <c r="J127" s="20"/>
      <c r="K127" s="20"/>
      <c r="L127" s="20"/>
      <c r="M127" s="20"/>
      <c r="O127" s="49"/>
      <c r="P127" s="62"/>
      <c r="Q127" s="36"/>
    </row>
    <row r="128" spans="1:17" ht="12.75">
      <c r="A128" s="43"/>
      <c r="B128" s="41"/>
      <c r="C128" s="40"/>
      <c r="D128" s="18"/>
      <c r="E128" s="41"/>
      <c r="F128" s="16"/>
      <c r="G128" s="37"/>
      <c r="H128" s="16"/>
      <c r="I128" s="20"/>
      <c r="J128" s="20"/>
      <c r="K128" s="20"/>
      <c r="L128" s="20"/>
      <c r="M128" s="20"/>
      <c r="O128" s="49"/>
      <c r="P128" s="62"/>
      <c r="Q128" s="36"/>
    </row>
    <row r="129" spans="1:17" ht="12.75">
      <c r="A129" s="43"/>
      <c r="B129" s="41"/>
      <c r="C129" s="40"/>
      <c r="D129" s="18"/>
      <c r="E129" s="41"/>
      <c r="F129" s="16"/>
      <c r="G129" s="37"/>
      <c r="H129" s="16"/>
      <c r="I129" s="20"/>
      <c r="J129" s="20"/>
      <c r="K129" s="20"/>
      <c r="L129" s="20"/>
      <c r="M129" s="20"/>
      <c r="O129" s="49"/>
      <c r="P129" s="62"/>
      <c r="Q129" s="36"/>
    </row>
    <row r="130" spans="1:17" ht="12.75">
      <c r="A130" s="43"/>
      <c r="B130" s="41"/>
      <c r="C130" s="40"/>
      <c r="D130" s="18"/>
      <c r="E130" s="41"/>
      <c r="F130" s="16"/>
      <c r="G130" s="37"/>
      <c r="H130" s="16"/>
      <c r="I130" s="20"/>
      <c r="J130" s="20"/>
      <c r="K130" s="20"/>
      <c r="L130" s="20"/>
      <c r="M130" s="20"/>
      <c r="O130" s="49"/>
      <c r="P130" s="62"/>
      <c r="Q130" s="36"/>
    </row>
    <row r="131" spans="1:17" ht="12.75">
      <c r="A131" s="43"/>
      <c r="B131" s="41"/>
      <c r="C131" s="40"/>
      <c r="D131" s="18"/>
      <c r="E131" s="41"/>
      <c r="F131" s="16"/>
      <c r="G131" s="37"/>
      <c r="H131" s="16"/>
      <c r="I131" s="20"/>
      <c r="J131" s="20"/>
      <c r="K131" s="20"/>
      <c r="L131" s="20"/>
      <c r="M131" s="20"/>
      <c r="O131" s="49"/>
      <c r="P131" s="62"/>
      <c r="Q131" s="36"/>
    </row>
    <row r="132" spans="1:17" ht="12.75">
      <c r="A132" s="43"/>
      <c r="B132" s="41"/>
      <c r="C132" s="40"/>
      <c r="D132" s="18"/>
      <c r="E132" s="41"/>
      <c r="F132" s="16"/>
      <c r="G132" s="37"/>
      <c r="H132" s="16"/>
      <c r="I132" s="20"/>
      <c r="J132" s="20"/>
      <c r="K132" s="20"/>
      <c r="L132" s="20"/>
      <c r="M132" s="20"/>
      <c r="O132" s="49"/>
      <c r="P132" s="62"/>
      <c r="Q132" s="36"/>
    </row>
    <row r="133" spans="1:17" ht="12.75">
      <c r="A133" s="43"/>
      <c r="B133" s="41"/>
      <c r="C133" s="40"/>
      <c r="D133" s="18"/>
      <c r="E133" s="41"/>
      <c r="F133" s="16"/>
      <c r="G133" s="37"/>
      <c r="H133" s="16"/>
      <c r="I133" s="20"/>
      <c r="J133" s="20"/>
      <c r="K133" s="20"/>
      <c r="L133" s="20"/>
      <c r="M133" s="20"/>
      <c r="O133" s="49"/>
      <c r="P133" s="62"/>
      <c r="Q133" s="36"/>
    </row>
    <row r="134" spans="1:17" ht="12.75">
      <c r="A134" s="43"/>
      <c r="B134" s="41"/>
      <c r="C134" s="40"/>
      <c r="D134" s="18"/>
      <c r="E134" s="41"/>
      <c r="F134" s="16"/>
      <c r="G134" s="37"/>
      <c r="H134" s="16"/>
      <c r="I134" s="20"/>
      <c r="J134" s="20"/>
      <c r="K134" s="20"/>
      <c r="L134" s="20"/>
      <c r="M134" s="20"/>
      <c r="O134" s="49"/>
      <c r="P134" s="62"/>
      <c r="Q134" s="36"/>
    </row>
    <row r="135" spans="1:17" ht="12.75">
      <c r="A135" s="43"/>
      <c r="B135" s="41"/>
      <c r="C135" s="40"/>
      <c r="D135" s="18"/>
      <c r="E135" s="41"/>
      <c r="F135" s="16"/>
      <c r="G135" s="37"/>
      <c r="H135" s="16"/>
      <c r="I135" s="20"/>
      <c r="J135" s="20"/>
      <c r="K135" s="20"/>
      <c r="L135" s="20"/>
      <c r="M135" s="20"/>
      <c r="O135" s="49"/>
      <c r="P135" s="62"/>
      <c r="Q135" s="36"/>
    </row>
    <row r="136" spans="1:17" ht="12.75">
      <c r="A136" s="43"/>
      <c r="B136" s="41"/>
      <c r="C136" s="40"/>
      <c r="D136" s="18"/>
      <c r="E136" s="41"/>
      <c r="F136" s="16"/>
      <c r="G136" s="37"/>
      <c r="H136" s="16"/>
      <c r="I136" s="20"/>
      <c r="J136" s="20"/>
      <c r="K136" s="20"/>
      <c r="L136" s="20"/>
      <c r="M136" s="20"/>
      <c r="O136" s="49"/>
      <c r="P136" s="62"/>
      <c r="Q136" s="36"/>
    </row>
    <row r="137" spans="1:17" ht="12.75">
      <c r="A137" s="43"/>
      <c r="B137" s="41"/>
      <c r="C137" s="40"/>
      <c r="D137" s="18"/>
      <c r="E137" s="41"/>
      <c r="F137" s="16"/>
      <c r="G137" s="37"/>
      <c r="H137" s="16"/>
      <c r="I137" s="20"/>
      <c r="J137" s="20"/>
      <c r="K137" s="20"/>
      <c r="L137" s="20"/>
      <c r="M137" s="20"/>
      <c r="O137" s="49"/>
      <c r="P137" s="62"/>
      <c r="Q137" s="36"/>
    </row>
    <row r="138" spans="1:17" ht="12.75">
      <c r="A138" s="43"/>
      <c r="B138" s="41"/>
      <c r="C138" s="40"/>
      <c r="D138" s="18"/>
      <c r="E138" s="41"/>
      <c r="F138" s="16"/>
      <c r="G138" s="37"/>
      <c r="H138" s="16"/>
      <c r="I138" s="20"/>
      <c r="J138" s="20"/>
      <c r="K138" s="20"/>
      <c r="L138" s="20"/>
      <c r="M138" s="20"/>
      <c r="O138" s="49"/>
      <c r="P138" s="62"/>
      <c r="Q138" s="36"/>
    </row>
    <row r="139" spans="1:17" ht="12.75">
      <c r="A139" s="43"/>
      <c r="B139" s="41"/>
      <c r="C139" s="40"/>
      <c r="D139" s="18"/>
      <c r="E139" s="41"/>
      <c r="F139" s="16"/>
      <c r="G139" s="37"/>
      <c r="H139" s="16"/>
      <c r="I139" s="20"/>
      <c r="J139" s="20"/>
      <c r="K139" s="20"/>
      <c r="L139" s="20"/>
      <c r="M139" s="20"/>
      <c r="O139" s="49"/>
      <c r="P139" s="62"/>
      <c r="Q139" s="36"/>
    </row>
    <row r="140" spans="1:17" ht="12.75">
      <c r="A140" s="43"/>
      <c r="B140" s="41"/>
      <c r="C140" s="40"/>
      <c r="D140" s="18"/>
      <c r="E140" s="41"/>
      <c r="F140" s="16"/>
      <c r="G140" s="37"/>
      <c r="H140" s="16"/>
      <c r="I140" s="20"/>
      <c r="J140" s="20"/>
      <c r="K140" s="20"/>
      <c r="L140" s="20"/>
      <c r="M140" s="20"/>
      <c r="O140" s="49"/>
      <c r="P140" s="62"/>
      <c r="Q140" s="36"/>
    </row>
    <row r="141" spans="1:17" ht="12.75">
      <c r="A141" s="43"/>
      <c r="B141" s="41"/>
      <c r="C141" s="40"/>
      <c r="D141" s="18"/>
      <c r="E141" s="41"/>
      <c r="F141" s="16"/>
      <c r="G141" s="37"/>
      <c r="H141" s="16"/>
      <c r="I141" s="20"/>
      <c r="J141" s="20"/>
      <c r="K141" s="20"/>
      <c r="L141" s="20"/>
      <c r="M141" s="20"/>
      <c r="O141" s="49"/>
      <c r="P141" s="62"/>
      <c r="Q141" s="36"/>
    </row>
    <row r="142" spans="1:17" ht="12.75">
      <c r="A142" s="43"/>
      <c r="B142" s="41"/>
      <c r="C142" s="40"/>
      <c r="D142" s="18"/>
      <c r="E142" s="41"/>
      <c r="F142" s="16"/>
      <c r="G142" s="37"/>
      <c r="H142" s="16"/>
      <c r="I142" s="20"/>
      <c r="J142" s="20"/>
      <c r="K142" s="20"/>
      <c r="L142" s="20"/>
      <c r="M142" s="20"/>
      <c r="O142" s="49"/>
      <c r="P142" s="62"/>
      <c r="Q142" s="36"/>
    </row>
    <row r="143" spans="1:17" ht="12.75">
      <c r="A143" s="43"/>
      <c r="B143" s="41"/>
      <c r="C143" s="40"/>
      <c r="D143" s="18"/>
      <c r="E143" s="41"/>
      <c r="F143" s="16"/>
      <c r="G143" s="37"/>
      <c r="H143" s="16"/>
      <c r="I143" s="20"/>
      <c r="J143" s="20"/>
      <c r="K143" s="20"/>
      <c r="L143" s="20"/>
      <c r="M143" s="20"/>
      <c r="O143" s="49"/>
      <c r="P143" s="62"/>
      <c r="Q143" s="36"/>
    </row>
    <row r="144" spans="1:17" ht="12.75">
      <c r="A144" s="43"/>
      <c r="B144" s="41"/>
      <c r="C144" s="40"/>
      <c r="D144" s="18"/>
      <c r="E144" s="41"/>
      <c r="F144" s="16"/>
      <c r="G144" s="37"/>
      <c r="H144" s="16"/>
      <c r="I144" s="20"/>
      <c r="J144" s="20"/>
      <c r="K144" s="20"/>
      <c r="L144" s="20"/>
      <c r="M144" s="20"/>
      <c r="O144" s="49"/>
      <c r="P144" s="62"/>
      <c r="Q144" s="36"/>
    </row>
    <row r="145" spans="1:17" ht="12.75">
      <c r="A145" s="43"/>
      <c r="B145" s="41"/>
      <c r="C145" s="40"/>
      <c r="D145" s="18"/>
      <c r="E145" s="41"/>
      <c r="F145" s="16"/>
      <c r="G145" s="37"/>
      <c r="H145" s="16"/>
      <c r="I145" s="20"/>
      <c r="J145" s="20"/>
      <c r="K145" s="20"/>
      <c r="L145" s="20"/>
      <c r="M145" s="20"/>
      <c r="O145" s="49"/>
      <c r="P145" s="62"/>
      <c r="Q145" s="36"/>
    </row>
    <row r="146" spans="1:17" ht="12.75">
      <c r="A146" s="43"/>
      <c r="B146" s="41"/>
      <c r="C146" s="40"/>
      <c r="D146" s="18"/>
      <c r="E146" s="41"/>
      <c r="F146" s="16"/>
      <c r="G146" s="37"/>
      <c r="H146" s="16"/>
      <c r="I146" s="20"/>
      <c r="J146" s="20"/>
      <c r="K146" s="20"/>
      <c r="L146" s="20"/>
      <c r="M146" s="20"/>
      <c r="O146" s="49"/>
      <c r="P146" s="62"/>
      <c r="Q146" s="36"/>
    </row>
    <row r="147" spans="1:17" ht="12.75">
      <c r="A147" s="43"/>
      <c r="B147" s="41"/>
      <c r="C147" s="40"/>
      <c r="D147" s="18"/>
      <c r="E147" s="41"/>
      <c r="F147" s="16"/>
      <c r="G147" s="37"/>
      <c r="H147" s="16"/>
      <c r="I147" s="20"/>
      <c r="J147" s="20"/>
      <c r="K147" s="20"/>
      <c r="L147" s="20"/>
      <c r="M147" s="20"/>
      <c r="O147" s="49"/>
      <c r="P147" s="62"/>
      <c r="Q147" s="36"/>
    </row>
    <row r="148" spans="1:17" ht="12.75">
      <c r="A148" s="43"/>
      <c r="B148" s="41"/>
      <c r="C148" s="40"/>
      <c r="D148" s="18"/>
      <c r="E148" s="41"/>
      <c r="F148" s="16"/>
      <c r="G148" s="37"/>
      <c r="H148" s="16"/>
      <c r="I148" s="20"/>
      <c r="J148" s="20"/>
      <c r="K148" s="20"/>
      <c r="L148" s="20"/>
      <c r="M148" s="20"/>
      <c r="O148" s="49"/>
      <c r="P148" s="62"/>
      <c r="Q148" s="36"/>
    </row>
    <row r="149" spans="1:17" ht="12.75">
      <c r="A149" s="43"/>
      <c r="B149" s="41"/>
      <c r="C149" s="40"/>
      <c r="D149" s="18"/>
      <c r="E149" s="41"/>
      <c r="F149" s="16"/>
      <c r="G149" s="37"/>
      <c r="H149" s="16"/>
      <c r="I149" s="20"/>
      <c r="J149" s="20"/>
      <c r="K149" s="20"/>
      <c r="L149" s="20"/>
      <c r="M149" s="20"/>
      <c r="O149" s="49"/>
      <c r="P149" s="62"/>
      <c r="Q149" s="36"/>
    </row>
    <row r="150" spans="1:17" ht="12.75">
      <c r="A150" s="43"/>
      <c r="B150" s="41"/>
      <c r="C150" s="40"/>
      <c r="D150" s="18"/>
      <c r="E150" s="41"/>
      <c r="F150" s="16"/>
      <c r="G150" s="37"/>
      <c r="H150" s="16"/>
      <c r="I150" s="20"/>
      <c r="J150" s="20"/>
      <c r="K150" s="20"/>
      <c r="L150" s="20"/>
      <c r="M150" s="20"/>
      <c r="O150" s="49"/>
      <c r="P150" s="62"/>
      <c r="Q150" s="36"/>
    </row>
    <row r="151" spans="1:17" ht="12.75">
      <c r="A151" s="43"/>
      <c r="B151" s="41"/>
      <c r="C151" s="40"/>
      <c r="D151" s="18"/>
      <c r="E151" s="41"/>
      <c r="F151" s="16"/>
      <c r="G151" s="37"/>
      <c r="H151" s="16"/>
      <c r="I151" s="20"/>
      <c r="J151" s="20"/>
      <c r="K151" s="20"/>
      <c r="L151" s="20"/>
      <c r="M151" s="20"/>
      <c r="O151" s="49"/>
      <c r="P151" s="62"/>
      <c r="Q151" s="36"/>
    </row>
    <row r="152" spans="1:17" ht="12.75">
      <c r="A152" s="43"/>
      <c r="B152" s="41"/>
      <c r="C152" s="40"/>
      <c r="D152" s="18"/>
      <c r="E152" s="41"/>
      <c r="F152" s="16"/>
      <c r="G152" s="37"/>
      <c r="H152" s="16"/>
      <c r="I152" s="20"/>
      <c r="J152" s="20"/>
      <c r="K152" s="20"/>
      <c r="L152" s="20"/>
      <c r="M152" s="20"/>
      <c r="O152" s="49"/>
      <c r="P152" s="62"/>
      <c r="Q152" s="36"/>
    </row>
    <row r="153" spans="1:17" ht="12.75">
      <c r="A153" s="43"/>
      <c r="B153" s="41"/>
      <c r="C153" s="40"/>
      <c r="D153" s="18"/>
      <c r="E153" s="41"/>
      <c r="F153" s="16"/>
      <c r="G153" s="37"/>
      <c r="H153" s="16"/>
      <c r="I153" s="20"/>
      <c r="J153" s="20"/>
      <c r="K153" s="20"/>
      <c r="L153" s="20"/>
      <c r="M153" s="20"/>
      <c r="O153" s="49"/>
      <c r="P153" s="62"/>
      <c r="Q153" s="36"/>
    </row>
    <row r="154" spans="1:17" ht="12.75">
      <c r="A154" s="43"/>
      <c r="B154" s="41"/>
      <c r="C154" s="40"/>
      <c r="D154" s="18"/>
      <c r="E154" s="41"/>
      <c r="F154" s="16"/>
      <c r="G154" s="37"/>
      <c r="H154" s="16"/>
      <c r="I154" s="20"/>
      <c r="J154" s="20"/>
      <c r="K154" s="20"/>
      <c r="L154" s="20"/>
      <c r="M154" s="20"/>
      <c r="O154" s="49"/>
      <c r="P154" s="62"/>
      <c r="Q154" s="36"/>
    </row>
    <row r="155" spans="1:17" ht="12.75">
      <c r="A155" s="43"/>
      <c r="B155" s="41"/>
      <c r="C155" s="40"/>
      <c r="D155" s="18"/>
      <c r="E155" s="41"/>
      <c r="F155" s="16"/>
      <c r="G155" s="37"/>
      <c r="H155" s="16"/>
      <c r="I155" s="20"/>
      <c r="J155" s="20"/>
      <c r="K155" s="20"/>
      <c r="L155" s="20"/>
      <c r="M155" s="20"/>
      <c r="O155" s="49"/>
      <c r="P155" s="62"/>
      <c r="Q155" s="36"/>
    </row>
    <row r="156" spans="1:17" ht="12.75">
      <c r="A156" s="43"/>
      <c r="B156" s="41"/>
      <c r="C156" s="40"/>
      <c r="D156" s="18"/>
      <c r="E156" s="41"/>
      <c r="F156" s="16"/>
      <c r="G156" s="37"/>
      <c r="H156" s="16"/>
      <c r="I156" s="20"/>
      <c r="J156" s="20"/>
      <c r="K156" s="20"/>
      <c r="L156" s="20"/>
      <c r="M156" s="20"/>
      <c r="O156" s="49"/>
      <c r="P156" s="62"/>
      <c r="Q156" s="36"/>
    </row>
    <row r="157" spans="1:17" ht="12.75">
      <c r="A157" s="43"/>
      <c r="B157" s="41"/>
      <c r="C157" s="40"/>
      <c r="D157" s="18"/>
      <c r="E157" s="41"/>
      <c r="F157" s="16"/>
      <c r="G157" s="37"/>
      <c r="H157" s="16"/>
      <c r="I157" s="20"/>
      <c r="J157" s="20"/>
      <c r="K157" s="20"/>
      <c r="L157" s="20"/>
      <c r="M157" s="20"/>
      <c r="O157" s="49"/>
      <c r="P157" s="62"/>
      <c r="Q157" s="36"/>
    </row>
    <row r="158" spans="1:17" ht="12.75">
      <c r="A158" s="43"/>
      <c r="B158" s="41"/>
      <c r="C158" s="40"/>
      <c r="D158" s="18"/>
      <c r="E158" s="41"/>
      <c r="F158" s="16"/>
      <c r="G158" s="37"/>
      <c r="H158" s="16"/>
      <c r="I158" s="20"/>
      <c r="J158" s="20"/>
      <c r="K158" s="20"/>
      <c r="L158" s="20"/>
      <c r="M158" s="20"/>
      <c r="O158" s="49"/>
      <c r="P158" s="62"/>
      <c r="Q158" s="36"/>
    </row>
    <row r="159" spans="1:17" ht="12.75">
      <c r="A159" s="43"/>
      <c r="B159" s="41"/>
      <c r="C159" s="40"/>
      <c r="D159" s="18"/>
      <c r="E159" s="41"/>
      <c r="F159" s="16"/>
      <c r="G159" s="37"/>
      <c r="H159" s="16"/>
      <c r="I159" s="20"/>
      <c r="J159" s="20"/>
      <c r="K159" s="20"/>
      <c r="L159" s="20"/>
      <c r="M159" s="20"/>
      <c r="O159" s="49"/>
      <c r="P159" s="62"/>
      <c r="Q159" s="36"/>
    </row>
    <row r="160" spans="1:17" ht="12.75">
      <c r="A160" s="43"/>
      <c r="B160" s="41"/>
      <c r="C160" s="40"/>
      <c r="D160" s="18"/>
      <c r="E160" s="41"/>
      <c r="F160" s="16"/>
      <c r="G160" s="37"/>
      <c r="H160" s="16"/>
      <c r="I160" s="20"/>
      <c r="J160" s="20"/>
      <c r="K160" s="20"/>
      <c r="L160" s="20"/>
      <c r="M160" s="20"/>
      <c r="O160" s="49"/>
      <c r="P160" s="62"/>
      <c r="Q160" s="36"/>
    </row>
    <row r="161" spans="1:17" ht="12.75">
      <c r="A161" s="43"/>
      <c r="B161" s="41"/>
      <c r="C161" s="40"/>
      <c r="D161" s="18"/>
      <c r="E161" s="41"/>
      <c r="F161" s="16"/>
      <c r="G161" s="37"/>
      <c r="H161" s="16"/>
      <c r="I161" s="20"/>
      <c r="J161" s="20"/>
      <c r="K161" s="20"/>
      <c r="L161" s="20"/>
      <c r="M161" s="20"/>
      <c r="O161" s="49"/>
      <c r="P161" s="62"/>
      <c r="Q161" s="36"/>
    </row>
    <row r="162" spans="1:17" ht="12.75">
      <c r="A162" s="43"/>
      <c r="B162" s="41"/>
      <c r="C162" s="40"/>
      <c r="D162" s="18"/>
      <c r="E162" s="41"/>
      <c r="F162" s="16"/>
      <c r="G162" s="37"/>
      <c r="H162" s="16"/>
      <c r="I162" s="20"/>
      <c r="J162" s="20"/>
      <c r="K162" s="20"/>
      <c r="L162" s="20"/>
      <c r="M162" s="20"/>
      <c r="O162" s="49"/>
      <c r="P162" s="62"/>
      <c r="Q162" s="36"/>
    </row>
    <row r="163" spans="1:17" ht="12.75">
      <c r="A163" s="43"/>
      <c r="B163" s="41"/>
      <c r="C163" s="40"/>
      <c r="D163" s="18"/>
      <c r="E163" s="41"/>
      <c r="F163" s="16"/>
      <c r="G163" s="37"/>
      <c r="H163" s="16"/>
      <c r="I163" s="20"/>
      <c r="J163" s="20"/>
      <c r="K163" s="20"/>
      <c r="L163" s="20"/>
      <c r="M163" s="20"/>
      <c r="O163" s="49"/>
      <c r="P163" s="62"/>
      <c r="Q163" s="36"/>
    </row>
    <row r="164" spans="1:17" ht="12.75">
      <c r="A164" s="43"/>
      <c r="B164" s="41"/>
      <c r="C164" s="40"/>
      <c r="D164" s="18"/>
      <c r="E164" s="41"/>
      <c r="F164" s="16"/>
      <c r="G164" s="37"/>
      <c r="H164" s="16"/>
      <c r="I164" s="20"/>
      <c r="J164" s="20"/>
      <c r="K164" s="20"/>
      <c r="L164" s="20"/>
      <c r="M164" s="20"/>
      <c r="O164" s="49"/>
      <c r="P164" s="62"/>
      <c r="Q164" s="36"/>
    </row>
    <row r="165" spans="1:17" ht="12.75">
      <c r="A165" s="43"/>
      <c r="B165" s="41"/>
      <c r="C165" s="40"/>
      <c r="D165" s="18"/>
      <c r="E165" s="41"/>
      <c r="F165" s="16"/>
      <c r="G165" s="37"/>
      <c r="H165" s="16"/>
      <c r="I165" s="20"/>
      <c r="J165" s="20"/>
      <c r="K165" s="20"/>
      <c r="L165" s="20"/>
      <c r="M165" s="20"/>
      <c r="O165" s="49"/>
      <c r="P165" s="62"/>
      <c r="Q165" s="36"/>
    </row>
    <row r="166" spans="1:17" ht="12.75">
      <c r="A166" s="43"/>
      <c r="B166" s="41"/>
      <c r="C166" s="40"/>
      <c r="D166" s="18"/>
      <c r="E166" s="41"/>
      <c r="F166" s="16"/>
      <c r="G166" s="37"/>
      <c r="H166" s="16"/>
      <c r="I166" s="20"/>
      <c r="J166" s="20"/>
      <c r="K166" s="20"/>
      <c r="L166" s="20"/>
      <c r="M166" s="20"/>
      <c r="O166" s="49"/>
      <c r="P166" s="62"/>
      <c r="Q166" s="36"/>
    </row>
    <row r="167" spans="1:17" ht="12.75">
      <c r="A167" s="43"/>
      <c r="B167" s="41"/>
      <c r="C167" s="40"/>
      <c r="D167" s="18"/>
      <c r="E167" s="41"/>
      <c r="F167" s="16"/>
      <c r="G167" s="37"/>
      <c r="H167" s="16"/>
      <c r="I167" s="20"/>
      <c r="J167" s="20"/>
      <c r="K167" s="20"/>
      <c r="L167" s="20"/>
      <c r="M167" s="20"/>
      <c r="O167" s="49"/>
      <c r="P167" s="62"/>
      <c r="Q167" s="36"/>
    </row>
    <row r="168" spans="1:17" ht="12.75">
      <c r="A168" s="43"/>
      <c r="B168" s="41"/>
      <c r="C168" s="40"/>
      <c r="D168" s="18"/>
      <c r="E168" s="41"/>
      <c r="F168" s="16"/>
      <c r="G168" s="37"/>
      <c r="H168" s="16"/>
      <c r="I168" s="20"/>
      <c r="J168" s="20"/>
      <c r="K168" s="20"/>
      <c r="L168" s="20"/>
      <c r="M168" s="20"/>
      <c r="O168" s="49"/>
      <c r="P168" s="62"/>
      <c r="Q168" s="36"/>
    </row>
    <row r="169" spans="1:17" ht="12.75">
      <c r="A169" s="43"/>
      <c r="B169" s="41"/>
      <c r="C169" s="40"/>
      <c r="D169" s="18"/>
      <c r="E169" s="41"/>
      <c r="F169" s="16"/>
      <c r="G169" s="37"/>
      <c r="H169" s="16"/>
      <c r="I169" s="20"/>
      <c r="J169" s="20"/>
      <c r="K169" s="20"/>
      <c r="L169" s="20"/>
      <c r="M169" s="20"/>
      <c r="O169" s="49"/>
      <c r="P169" s="62"/>
      <c r="Q169" s="36"/>
    </row>
    <row r="170" spans="1:17" ht="12.75">
      <c r="A170" s="43"/>
      <c r="B170" s="41"/>
      <c r="C170" s="40"/>
      <c r="D170" s="18"/>
      <c r="E170" s="41"/>
      <c r="F170" s="16"/>
      <c r="G170" s="37"/>
      <c r="H170" s="16"/>
      <c r="I170" s="20"/>
      <c r="J170" s="20"/>
      <c r="K170" s="20"/>
      <c r="L170" s="20"/>
      <c r="M170" s="20"/>
      <c r="O170" s="49"/>
      <c r="P170" s="62"/>
      <c r="Q170" s="36"/>
    </row>
    <row r="171" spans="1:17" ht="12.75">
      <c r="A171" s="43"/>
      <c r="B171" s="41"/>
      <c r="C171" s="40"/>
      <c r="D171" s="18"/>
      <c r="E171" s="41"/>
      <c r="F171" s="16"/>
      <c r="G171" s="37"/>
      <c r="H171" s="16"/>
      <c r="I171" s="20"/>
      <c r="J171" s="20"/>
      <c r="K171" s="20"/>
      <c r="L171" s="20"/>
      <c r="M171" s="20"/>
      <c r="O171" s="49"/>
      <c r="P171" s="62"/>
      <c r="Q171" s="36"/>
    </row>
    <row r="172" spans="1:17" ht="12.75">
      <c r="A172" s="43"/>
      <c r="B172" s="41"/>
      <c r="C172" s="40"/>
      <c r="D172" s="18"/>
      <c r="E172" s="41"/>
      <c r="F172" s="16"/>
      <c r="G172" s="37"/>
      <c r="H172" s="16"/>
      <c r="I172" s="20"/>
      <c r="J172" s="20"/>
      <c r="K172" s="20"/>
      <c r="L172" s="20"/>
      <c r="M172" s="20"/>
      <c r="O172" s="49"/>
      <c r="P172" s="62"/>
      <c r="Q172" s="36"/>
    </row>
    <row r="173" spans="1:17" ht="12.75">
      <c r="A173" s="43"/>
      <c r="B173" s="41"/>
      <c r="C173" s="40"/>
      <c r="D173" s="18"/>
      <c r="E173" s="41"/>
      <c r="F173" s="16"/>
      <c r="G173" s="37"/>
      <c r="H173" s="16"/>
      <c r="I173" s="20"/>
      <c r="J173" s="14"/>
      <c r="K173" s="14"/>
      <c r="L173" s="14"/>
      <c r="M173" s="14"/>
      <c r="O173" s="49"/>
      <c r="P173" s="62"/>
      <c r="Q173" s="36"/>
    </row>
    <row r="174" spans="1:17" ht="12.75">
      <c r="A174" s="43"/>
      <c r="B174" s="41"/>
      <c r="C174" s="40"/>
      <c r="D174" s="18"/>
      <c r="E174" s="41"/>
      <c r="F174" s="16"/>
      <c r="G174" s="37"/>
      <c r="H174" s="16"/>
      <c r="I174" s="20"/>
      <c r="J174" s="14"/>
      <c r="K174" s="14"/>
      <c r="L174" s="14"/>
      <c r="M174" s="14"/>
      <c r="O174" s="49"/>
      <c r="P174" s="62"/>
      <c r="Q174" s="36"/>
    </row>
    <row r="175" spans="1:17" ht="12.75">
      <c r="A175" s="43"/>
      <c r="B175" s="41"/>
      <c r="C175" s="40"/>
      <c r="D175" s="18"/>
      <c r="E175" s="41"/>
      <c r="F175" s="16"/>
      <c r="G175" s="37"/>
      <c r="H175" s="16"/>
      <c r="I175" s="20"/>
      <c r="J175" s="20"/>
      <c r="K175" s="20"/>
      <c r="L175" s="20"/>
      <c r="M175" s="20"/>
      <c r="O175" s="49"/>
      <c r="P175" s="62"/>
      <c r="Q175" s="36"/>
    </row>
    <row r="176" spans="1:17" ht="12.75">
      <c r="A176" s="43"/>
      <c r="B176" s="41"/>
      <c r="C176" s="40"/>
      <c r="D176" s="18"/>
      <c r="E176" s="41"/>
      <c r="F176" s="16"/>
      <c r="G176" s="37"/>
      <c r="H176" s="16"/>
      <c r="I176" s="20"/>
      <c r="J176" s="20"/>
      <c r="K176" s="20"/>
      <c r="L176" s="20"/>
      <c r="M176" s="20"/>
      <c r="O176" s="49"/>
      <c r="P176" s="62"/>
      <c r="Q176" s="36"/>
    </row>
    <row r="177" spans="1:17" ht="12.75">
      <c r="A177" s="43"/>
      <c r="B177" s="41"/>
      <c r="C177" s="40"/>
      <c r="D177" s="18"/>
      <c r="E177" s="41"/>
      <c r="F177" s="16"/>
      <c r="G177" s="37"/>
      <c r="H177" s="16"/>
      <c r="I177" s="20"/>
      <c r="J177" s="20"/>
      <c r="K177" s="20"/>
      <c r="L177" s="20"/>
      <c r="M177" s="20"/>
      <c r="O177" s="49"/>
      <c r="P177" s="62"/>
      <c r="Q177" s="36"/>
    </row>
    <row r="178" spans="1:17" ht="12.75">
      <c r="A178" s="43"/>
      <c r="B178" s="41"/>
      <c r="C178" s="40"/>
      <c r="D178" s="18"/>
      <c r="E178" s="41"/>
      <c r="F178" s="16"/>
      <c r="G178" s="37"/>
      <c r="H178" s="16"/>
      <c r="I178" s="20"/>
      <c r="J178" s="20"/>
      <c r="K178" s="20"/>
      <c r="L178" s="20"/>
      <c r="M178" s="20"/>
      <c r="O178" s="49"/>
      <c r="P178" s="62"/>
      <c r="Q178" s="36"/>
    </row>
    <row r="179" spans="1:17" ht="12.75">
      <c r="A179" s="43"/>
      <c r="B179" s="41"/>
      <c r="C179" s="40"/>
      <c r="D179" s="18"/>
      <c r="E179" s="41"/>
      <c r="F179" s="16"/>
      <c r="G179" s="37"/>
      <c r="H179" s="16"/>
      <c r="I179" s="20"/>
      <c r="J179" s="20"/>
      <c r="K179" s="20"/>
      <c r="L179" s="20"/>
      <c r="M179" s="20"/>
      <c r="O179" s="49"/>
      <c r="P179" s="62"/>
      <c r="Q179" s="36"/>
    </row>
    <row r="180" spans="1:17" ht="12.75">
      <c r="A180" s="43"/>
      <c r="B180" s="41"/>
      <c r="C180" s="40"/>
      <c r="D180" s="18"/>
      <c r="E180" s="41"/>
      <c r="F180" s="16"/>
      <c r="G180" s="37"/>
      <c r="H180" s="16"/>
      <c r="I180" s="20"/>
      <c r="J180" s="20"/>
      <c r="K180" s="20"/>
      <c r="L180" s="20"/>
      <c r="M180" s="20"/>
      <c r="O180" s="49"/>
      <c r="P180" s="62"/>
      <c r="Q180" s="36"/>
    </row>
    <row r="181" spans="1:17" ht="12.75">
      <c r="A181" s="43"/>
      <c r="B181" s="41"/>
      <c r="C181" s="40"/>
      <c r="D181" s="18"/>
      <c r="E181" s="41"/>
      <c r="F181" s="16"/>
      <c r="G181" s="37"/>
      <c r="H181" s="16"/>
      <c r="I181" s="20"/>
      <c r="J181" s="20"/>
      <c r="K181" s="20"/>
      <c r="L181" s="20"/>
      <c r="M181" s="20"/>
      <c r="O181" s="49"/>
      <c r="P181" s="62"/>
      <c r="Q181" s="36"/>
    </row>
    <row r="182" spans="1:17" ht="12.75">
      <c r="A182" s="43"/>
      <c r="B182" s="41"/>
      <c r="C182" s="40"/>
      <c r="D182" s="18"/>
      <c r="E182" s="41"/>
      <c r="F182" s="16"/>
      <c r="G182" s="37"/>
      <c r="H182" s="16"/>
      <c r="I182" s="20"/>
      <c r="J182" s="20"/>
      <c r="K182" s="20"/>
      <c r="L182" s="20"/>
      <c r="M182" s="20"/>
      <c r="O182" s="49"/>
      <c r="P182" s="62"/>
      <c r="Q182" s="36"/>
    </row>
    <row r="183" spans="1:17" ht="12.75">
      <c r="A183" s="43"/>
      <c r="B183" s="41"/>
      <c r="C183" s="40"/>
      <c r="D183" s="18"/>
      <c r="E183" s="41"/>
      <c r="F183" s="16"/>
      <c r="G183" s="37"/>
      <c r="H183" s="16"/>
      <c r="I183" s="20"/>
      <c r="J183" s="20"/>
      <c r="K183" s="20"/>
      <c r="L183" s="20"/>
      <c r="M183" s="20"/>
      <c r="O183" s="49"/>
      <c r="P183" s="62"/>
      <c r="Q183" s="36"/>
    </row>
    <row r="184" spans="1:17" ht="12.75">
      <c r="A184" s="43"/>
      <c r="B184" s="41"/>
      <c r="C184" s="40"/>
      <c r="D184" s="18"/>
      <c r="E184" s="41"/>
      <c r="F184" s="16"/>
      <c r="G184" s="37"/>
      <c r="H184" s="16"/>
      <c r="I184" s="20"/>
      <c r="J184" s="20"/>
      <c r="K184" s="20"/>
      <c r="L184" s="20"/>
      <c r="M184" s="20"/>
      <c r="O184" s="49"/>
      <c r="P184" s="62"/>
      <c r="Q184" s="36"/>
    </row>
    <row r="185" spans="1:17" ht="12.75">
      <c r="A185" s="43"/>
      <c r="B185" s="41"/>
      <c r="C185" s="40"/>
      <c r="D185" s="18"/>
      <c r="E185" s="41"/>
      <c r="F185" s="16"/>
      <c r="G185" s="37"/>
      <c r="H185" s="16"/>
      <c r="I185" s="20"/>
      <c r="J185" s="20"/>
      <c r="K185" s="20"/>
      <c r="L185" s="20"/>
      <c r="M185" s="20"/>
      <c r="O185" s="49"/>
      <c r="P185" s="62"/>
      <c r="Q185" s="36"/>
    </row>
    <row r="186" spans="1:17" ht="12.75">
      <c r="A186" s="43"/>
      <c r="B186" s="41"/>
      <c r="C186" s="40"/>
      <c r="D186" s="18"/>
      <c r="E186" s="41"/>
      <c r="F186" s="16"/>
      <c r="G186" s="37"/>
      <c r="H186" s="16"/>
      <c r="I186" s="20"/>
      <c r="J186" s="20"/>
      <c r="K186" s="20"/>
      <c r="L186" s="20"/>
      <c r="M186" s="20"/>
      <c r="O186" s="49"/>
      <c r="P186" s="62"/>
      <c r="Q186" s="36"/>
    </row>
    <row r="187" spans="1:17" ht="12.75">
      <c r="A187" s="43"/>
      <c r="B187" s="41"/>
      <c r="C187" s="40"/>
      <c r="D187" s="18"/>
      <c r="E187" s="41"/>
      <c r="F187" s="16"/>
      <c r="G187" s="37"/>
      <c r="H187" s="16"/>
      <c r="I187" s="20"/>
      <c r="J187" s="20"/>
      <c r="K187" s="20"/>
      <c r="L187" s="20"/>
      <c r="M187" s="20"/>
      <c r="O187" s="49"/>
      <c r="P187" s="62"/>
      <c r="Q187" s="36"/>
    </row>
    <row r="188" spans="1:17" ht="12.75">
      <c r="A188" s="43"/>
      <c r="B188" s="41"/>
      <c r="C188" s="40"/>
      <c r="D188" s="18"/>
      <c r="E188" s="41"/>
      <c r="F188" s="16"/>
      <c r="G188" s="18"/>
      <c r="H188" s="16"/>
      <c r="I188" s="20"/>
      <c r="J188" s="20"/>
      <c r="K188" s="20"/>
      <c r="L188" s="20"/>
      <c r="M188" s="20"/>
      <c r="O188" s="49"/>
      <c r="P188" s="62"/>
      <c r="Q188" s="36"/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4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1" customWidth="1"/>
    <col min="2" max="2" width="4.7109375" style="12" customWidth="1"/>
    <col min="3" max="3" width="5.00390625" style="12" bestFit="1" customWidth="1"/>
    <col min="4" max="4" width="25.140625" style="33" customWidth="1"/>
    <col min="5" max="5" width="5.00390625" style="12" bestFit="1" customWidth="1"/>
    <col min="6" max="6" width="5.28125" style="12" customWidth="1"/>
    <col min="7" max="7" width="26.57421875" style="12" customWidth="1"/>
    <col min="8" max="8" width="11.00390625" style="33" customWidth="1"/>
    <col min="9" max="11" width="10.421875" style="12" customWidth="1"/>
    <col min="12" max="12" width="10.421875" style="19" customWidth="1"/>
    <col min="13" max="13" width="10.8515625" style="12" bestFit="1" customWidth="1"/>
    <col min="14" max="14" width="7.8515625" style="12" bestFit="1" customWidth="1"/>
    <col min="15" max="15" width="7.140625" style="27" customWidth="1"/>
    <col min="16" max="16384" width="9.140625" style="13" customWidth="1"/>
  </cols>
  <sheetData>
    <row r="1" spans="2:4" ht="12.75">
      <c r="B1" s="21"/>
      <c r="D1" s="12"/>
    </row>
    <row r="2" spans="1:15" ht="23.25">
      <c r="A2" s="136" t="s">
        <v>781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23.25">
      <c r="A3" s="136" t="s">
        <v>782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23.25">
      <c r="A4" s="28" t="s">
        <v>680</v>
      </c>
      <c r="B4" s="22"/>
      <c r="C4" s="22"/>
      <c r="D4" s="22"/>
      <c r="E4" s="22"/>
      <c r="F4" s="22"/>
      <c r="G4" s="22"/>
      <c r="H4" s="34"/>
      <c r="I4" s="22"/>
      <c r="J4" s="22"/>
      <c r="K4" s="22"/>
      <c r="L4" s="38"/>
      <c r="O4" s="25" t="s">
        <v>21</v>
      </c>
    </row>
    <row r="6" spans="1:15" s="35" customFormat="1" ht="15">
      <c r="A6" s="26" t="s">
        <v>16</v>
      </c>
      <c r="B6" s="26" t="s">
        <v>60</v>
      </c>
      <c r="C6" s="26" t="s">
        <v>17</v>
      </c>
      <c r="D6" s="26" t="s">
        <v>23</v>
      </c>
      <c r="E6" s="26" t="s">
        <v>24</v>
      </c>
      <c r="F6" s="26" t="s">
        <v>61</v>
      </c>
      <c r="G6" s="26" t="s">
        <v>22</v>
      </c>
      <c r="H6" s="26" t="s">
        <v>18</v>
      </c>
      <c r="I6" s="39" t="s">
        <v>160</v>
      </c>
      <c r="J6" s="39" t="s">
        <v>59</v>
      </c>
      <c r="K6" s="39" t="s">
        <v>161</v>
      </c>
      <c r="L6" s="39" t="s">
        <v>111</v>
      </c>
      <c r="M6" s="26" t="s">
        <v>19</v>
      </c>
      <c r="N6" s="32" t="s">
        <v>112</v>
      </c>
      <c r="O6" s="26" t="s">
        <v>133</v>
      </c>
    </row>
    <row r="7" spans="1:15" ht="12.75">
      <c r="A7" s="43">
        <v>1</v>
      </c>
      <c r="B7" s="41">
        <v>1</v>
      </c>
      <c r="C7" s="41">
        <v>255</v>
      </c>
      <c r="D7" s="18" t="s">
        <v>684</v>
      </c>
      <c r="E7" s="41">
        <v>1987</v>
      </c>
      <c r="F7" s="16" t="s">
        <v>72</v>
      </c>
      <c r="G7" s="37" t="s">
        <v>785</v>
      </c>
      <c r="H7" s="16" t="s">
        <v>33</v>
      </c>
      <c r="I7" s="20" t="s">
        <v>1343</v>
      </c>
      <c r="J7" s="20" t="s">
        <v>1344</v>
      </c>
      <c r="K7" s="20" t="s">
        <v>1345</v>
      </c>
      <c r="L7" s="10" t="s">
        <v>1346</v>
      </c>
      <c r="M7" s="49">
        <v>0</v>
      </c>
      <c r="N7" s="62">
        <v>26.871598311280287</v>
      </c>
      <c r="O7" s="36" t="s">
        <v>31</v>
      </c>
    </row>
    <row r="8" spans="1:15" ht="12.75">
      <c r="A8" s="43">
        <v>2</v>
      </c>
      <c r="B8" s="41">
        <v>3</v>
      </c>
      <c r="C8" s="41">
        <v>101</v>
      </c>
      <c r="D8" s="18" t="s">
        <v>168</v>
      </c>
      <c r="E8" s="41">
        <v>2007</v>
      </c>
      <c r="F8" s="16" t="s">
        <v>49</v>
      </c>
      <c r="G8" s="37" t="s">
        <v>512</v>
      </c>
      <c r="H8" s="16" t="s">
        <v>512</v>
      </c>
      <c r="I8" s="20" t="s">
        <v>1347</v>
      </c>
      <c r="J8" s="20" t="s">
        <v>1348</v>
      </c>
      <c r="K8" s="20" t="s">
        <v>1349</v>
      </c>
      <c r="L8" s="10" t="s">
        <v>1350</v>
      </c>
      <c r="M8" s="49">
        <v>0.000878703703703701</v>
      </c>
      <c r="N8" s="62">
        <v>26.57552735267867</v>
      </c>
      <c r="O8" s="36" t="s">
        <v>31</v>
      </c>
    </row>
    <row r="9" spans="1:15" ht="12.75">
      <c r="A9" s="43">
        <v>3</v>
      </c>
      <c r="B9" s="41">
        <v>4</v>
      </c>
      <c r="C9" s="41">
        <v>99</v>
      </c>
      <c r="D9" s="18" t="s">
        <v>1351</v>
      </c>
      <c r="E9" s="41">
        <v>1985</v>
      </c>
      <c r="F9" s="16" t="s">
        <v>72</v>
      </c>
      <c r="G9" s="37" t="s">
        <v>1352</v>
      </c>
      <c r="H9" s="16" t="s">
        <v>1353</v>
      </c>
      <c r="I9" s="20" t="s">
        <v>1354</v>
      </c>
      <c r="J9" s="20" t="s">
        <v>1355</v>
      </c>
      <c r="K9" s="20" t="s">
        <v>1356</v>
      </c>
      <c r="L9" s="10" t="s">
        <v>1357</v>
      </c>
      <c r="M9" s="49">
        <v>0.002084027777777775</v>
      </c>
      <c r="N9" s="62">
        <v>26.17985929326389</v>
      </c>
      <c r="O9" s="36" t="s">
        <v>31</v>
      </c>
    </row>
    <row r="10" spans="1:15" ht="12.75">
      <c r="A10" s="43">
        <v>4</v>
      </c>
      <c r="B10" s="41">
        <v>5</v>
      </c>
      <c r="C10" s="41">
        <v>100</v>
      </c>
      <c r="D10" s="18" t="s">
        <v>1358</v>
      </c>
      <c r="E10" s="41">
        <v>1988</v>
      </c>
      <c r="F10" s="16" t="s">
        <v>72</v>
      </c>
      <c r="G10" s="37" t="s">
        <v>163</v>
      </c>
      <c r="H10" s="16" t="s">
        <v>68</v>
      </c>
      <c r="I10" s="20" t="s">
        <v>1359</v>
      </c>
      <c r="J10" s="20" t="s">
        <v>1360</v>
      </c>
      <c r="K10" s="20" t="s">
        <v>1361</v>
      </c>
      <c r="L10" s="10" t="s">
        <v>1362</v>
      </c>
      <c r="M10" s="49">
        <v>0.003283217592592591</v>
      </c>
      <c r="N10" s="62">
        <v>25.797726216136258</v>
      </c>
      <c r="O10" s="36" t="s">
        <v>31</v>
      </c>
    </row>
    <row r="11" spans="1:15" ht="12.75">
      <c r="A11" s="43">
        <v>5</v>
      </c>
      <c r="B11" s="41">
        <v>6</v>
      </c>
      <c r="C11" s="41">
        <v>370</v>
      </c>
      <c r="D11" s="18" t="s">
        <v>1363</v>
      </c>
      <c r="E11" s="41">
        <v>1986</v>
      </c>
      <c r="F11" s="16" t="s">
        <v>72</v>
      </c>
      <c r="G11" s="37" t="s">
        <v>31</v>
      </c>
      <c r="H11" s="16" t="s">
        <v>33</v>
      </c>
      <c r="I11" s="20" t="s">
        <v>1364</v>
      </c>
      <c r="J11" s="20" t="s">
        <v>1365</v>
      </c>
      <c r="K11" s="20" t="s">
        <v>1366</v>
      </c>
      <c r="L11" s="10" t="s">
        <v>1367</v>
      </c>
      <c r="M11" s="49">
        <v>0.003802546296296283</v>
      </c>
      <c r="N11" s="62">
        <v>25.63567715734051</v>
      </c>
      <c r="O11" s="36" t="s">
        <v>31</v>
      </c>
    </row>
    <row r="12" spans="1:15" ht="12.75">
      <c r="A12" s="43">
        <v>6</v>
      </c>
      <c r="B12" s="41">
        <v>7</v>
      </c>
      <c r="C12" s="41">
        <v>102</v>
      </c>
      <c r="D12" s="18" t="s">
        <v>507</v>
      </c>
      <c r="E12" s="41">
        <v>1983</v>
      </c>
      <c r="F12" s="16" t="s">
        <v>72</v>
      </c>
      <c r="G12" s="37" t="s">
        <v>1368</v>
      </c>
      <c r="H12" s="16" t="s">
        <v>39</v>
      </c>
      <c r="I12" s="20" t="s">
        <v>1369</v>
      </c>
      <c r="J12" s="20" t="s">
        <v>1370</v>
      </c>
      <c r="K12" s="20" t="s">
        <v>1371</v>
      </c>
      <c r="L12" s="10" t="s">
        <v>1372</v>
      </c>
      <c r="M12" s="49">
        <v>0.0038068287037036908</v>
      </c>
      <c r="N12" s="62">
        <v>25.63434935620155</v>
      </c>
      <c r="O12" s="36" t="s">
        <v>31</v>
      </c>
    </row>
    <row r="13" spans="1:15" ht="12.75">
      <c r="A13" s="43">
        <v>7</v>
      </c>
      <c r="B13" s="41">
        <v>8</v>
      </c>
      <c r="C13" s="41">
        <v>121</v>
      </c>
      <c r="D13" s="18" t="s">
        <v>1373</v>
      </c>
      <c r="E13" s="41">
        <v>1985</v>
      </c>
      <c r="F13" s="16" t="s">
        <v>72</v>
      </c>
      <c r="G13" s="37" t="s">
        <v>31</v>
      </c>
      <c r="H13" s="16" t="s">
        <v>33</v>
      </c>
      <c r="I13" s="20" t="s">
        <v>1374</v>
      </c>
      <c r="J13" s="20" t="s">
        <v>1375</v>
      </c>
      <c r="K13" s="20" t="s">
        <v>1376</v>
      </c>
      <c r="L13" s="10" t="s">
        <v>1377</v>
      </c>
      <c r="M13" s="49">
        <v>0.0038701388888888744</v>
      </c>
      <c r="N13" s="62">
        <v>25.614735466868844</v>
      </c>
      <c r="O13" s="36" t="s">
        <v>31</v>
      </c>
    </row>
    <row r="14" spans="1:15" ht="12.75">
      <c r="A14" s="43">
        <v>8</v>
      </c>
      <c r="B14" s="41">
        <v>9</v>
      </c>
      <c r="C14" s="41">
        <v>149</v>
      </c>
      <c r="D14" s="18" t="s">
        <v>423</v>
      </c>
      <c r="E14" s="41">
        <v>1984</v>
      </c>
      <c r="F14" s="16" t="s">
        <v>72</v>
      </c>
      <c r="G14" s="37" t="s">
        <v>1378</v>
      </c>
      <c r="H14" s="16" t="s">
        <v>33</v>
      </c>
      <c r="I14" s="20" t="s">
        <v>1379</v>
      </c>
      <c r="J14" s="20" t="s">
        <v>1380</v>
      </c>
      <c r="K14" s="20" t="s">
        <v>1381</v>
      </c>
      <c r="L14" s="10" t="s">
        <v>1382</v>
      </c>
      <c r="M14" s="49">
        <v>0.003951388888888893</v>
      </c>
      <c r="N14" s="62">
        <v>25.58960764558002</v>
      </c>
      <c r="O14" s="36" t="s">
        <v>31</v>
      </c>
    </row>
    <row r="15" spans="1:15" ht="12.75">
      <c r="A15" s="43">
        <v>9</v>
      </c>
      <c r="B15" s="41">
        <v>10</v>
      </c>
      <c r="C15" s="41">
        <v>107</v>
      </c>
      <c r="D15" s="18" t="s">
        <v>1383</v>
      </c>
      <c r="E15" s="41">
        <v>1998</v>
      </c>
      <c r="F15" s="16" t="s">
        <v>72</v>
      </c>
      <c r="G15" s="37" t="s">
        <v>785</v>
      </c>
      <c r="H15" s="16" t="s">
        <v>33</v>
      </c>
      <c r="I15" s="20" t="s">
        <v>1384</v>
      </c>
      <c r="J15" s="20" t="s">
        <v>1385</v>
      </c>
      <c r="K15" s="20" t="s">
        <v>1386</v>
      </c>
      <c r="L15" s="10" t="s">
        <v>1387</v>
      </c>
      <c r="M15" s="49">
        <v>0.003995370370370371</v>
      </c>
      <c r="N15" s="62">
        <v>25.576026246433226</v>
      </c>
      <c r="O15" s="36" t="s">
        <v>31</v>
      </c>
    </row>
    <row r="16" spans="1:15" ht="12.75">
      <c r="A16" s="43">
        <v>10</v>
      </c>
      <c r="B16" s="41">
        <v>11</v>
      </c>
      <c r="C16" s="41">
        <v>125</v>
      </c>
      <c r="D16" s="18" t="s">
        <v>504</v>
      </c>
      <c r="E16" s="41">
        <v>1981</v>
      </c>
      <c r="F16" s="16" t="s">
        <v>72</v>
      </c>
      <c r="G16" s="37" t="s">
        <v>31</v>
      </c>
      <c r="H16" s="16" t="s">
        <v>1388</v>
      </c>
      <c r="I16" s="20" t="s">
        <v>1389</v>
      </c>
      <c r="J16" s="20" t="s">
        <v>1390</v>
      </c>
      <c r="K16" s="20" t="s">
        <v>1391</v>
      </c>
      <c r="L16" s="10" t="s">
        <v>1392</v>
      </c>
      <c r="M16" s="49">
        <v>0.004046990740740747</v>
      </c>
      <c r="N16" s="62">
        <v>25.560104350884735</v>
      </c>
      <c r="O16" s="36" t="s">
        <v>31</v>
      </c>
    </row>
    <row r="17" spans="1:15" ht="12.75">
      <c r="A17" s="43">
        <v>11</v>
      </c>
      <c r="B17" s="41">
        <v>12</v>
      </c>
      <c r="C17" s="41">
        <v>108</v>
      </c>
      <c r="D17" s="18" t="s">
        <v>502</v>
      </c>
      <c r="E17" s="41">
        <v>1989</v>
      </c>
      <c r="F17" s="16" t="s">
        <v>72</v>
      </c>
      <c r="G17" s="37" t="s">
        <v>156</v>
      </c>
      <c r="H17" s="16" t="s">
        <v>35</v>
      </c>
      <c r="I17" s="20" t="s">
        <v>1393</v>
      </c>
      <c r="J17" s="20" t="s">
        <v>1394</v>
      </c>
      <c r="K17" s="20" t="s">
        <v>1395</v>
      </c>
      <c r="L17" s="10" t="s">
        <v>1396</v>
      </c>
      <c r="M17" s="49">
        <v>0.004141550925925927</v>
      </c>
      <c r="N17" s="62">
        <v>25.53098936766465</v>
      </c>
      <c r="O17" s="36" t="s">
        <v>31</v>
      </c>
    </row>
    <row r="18" spans="1:15" ht="12.75">
      <c r="A18" s="43">
        <v>12</v>
      </c>
      <c r="B18" s="41">
        <v>14</v>
      </c>
      <c r="C18" s="41">
        <v>159</v>
      </c>
      <c r="D18" s="18" t="s">
        <v>1397</v>
      </c>
      <c r="E18" s="41">
        <v>1985</v>
      </c>
      <c r="F18" s="16" t="s">
        <v>72</v>
      </c>
      <c r="G18" s="37" t="s">
        <v>1398</v>
      </c>
      <c r="H18" s="16" t="s">
        <v>39</v>
      </c>
      <c r="I18" s="20" t="s">
        <v>1399</v>
      </c>
      <c r="J18" s="20" t="s">
        <v>1400</v>
      </c>
      <c r="K18" s="20" t="s">
        <v>1401</v>
      </c>
      <c r="L18" s="10" t="s">
        <v>1402</v>
      </c>
      <c r="M18" s="49">
        <v>0.004160995370370374</v>
      </c>
      <c r="N18" s="62">
        <v>25.525010663299014</v>
      </c>
      <c r="O18" s="36" t="s">
        <v>31</v>
      </c>
    </row>
    <row r="19" spans="1:15" ht="12.75">
      <c r="A19" s="43">
        <v>13</v>
      </c>
      <c r="B19" s="41">
        <v>15</v>
      </c>
      <c r="C19" s="41">
        <v>113</v>
      </c>
      <c r="D19" s="18" t="s">
        <v>1403</v>
      </c>
      <c r="E19" s="41">
        <v>1986</v>
      </c>
      <c r="F19" s="16" t="s">
        <v>107</v>
      </c>
      <c r="G19" s="37" t="s">
        <v>358</v>
      </c>
      <c r="H19" s="16" t="s">
        <v>37</v>
      </c>
      <c r="I19" s="20" t="s">
        <v>1404</v>
      </c>
      <c r="J19" s="20" t="s">
        <v>1405</v>
      </c>
      <c r="K19" s="20" t="s">
        <v>1406</v>
      </c>
      <c r="L19" s="10" t="s">
        <v>1407</v>
      </c>
      <c r="M19" s="49">
        <v>0.004222453703703707</v>
      </c>
      <c r="N19" s="62">
        <v>25.50613208532687</v>
      </c>
      <c r="O19" s="36">
        <v>1000</v>
      </c>
    </row>
    <row r="20" spans="1:15" ht="12.75">
      <c r="A20" s="43">
        <v>14</v>
      </c>
      <c r="B20" s="41">
        <v>17</v>
      </c>
      <c r="C20" s="41">
        <v>109</v>
      </c>
      <c r="D20" s="18" t="s">
        <v>377</v>
      </c>
      <c r="E20" s="41">
        <v>1989</v>
      </c>
      <c r="F20" s="16" t="s">
        <v>72</v>
      </c>
      <c r="G20" s="37" t="s">
        <v>159</v>
      </c>
      <c r="H20" s="16" t="s">
        <v>682</v>
      </c>
      <c r="I20" s="20" t="s">
        <v>1408</v>
      </c>
      <c r="J20" s="20" t="s">
        <v>1409</v>
      </c>
      <c r="K20" s="20" t="s">
        <v>1410</v>
      </c>
      <c r="L20" s="10" t="s">
        <v>1411</v>
      </c>
      <c r="M20" s="49">
        <v>0.004537152777777775</v>
      </c>
      <c r="N20" s="62">
        <v>25.409899759111042</v>
      </c>
      <c r="O20" s="36" t="s">
        <v>31</v>
      </c>
    </row>
    <row r="21" spans="1:15" ht="12.75">
      <c r="A21" s="43">
        <v>15</v>
      </c>
      <c r="B21" s="41">
        <v>18</v>
      </c>
      <c r="C21" s="41">
        <v>195</v>
      </c>
      <c r="D21" s="18" t="s">
        <v>97</v>
      </c>
      <c r="E21" s="41">
        <v>1980</v>
      </c>
      <c r="F21" s="16" t="s">
        <v>72</v>
      </c>
      <c r="G21" s="37" t="s">
        <v>392</v>
      </c>
      <c r="H21" s="16" t="s">
        <v>788</v>
      </c>
      <c r="I21" s="20" t="s">
        <v>1412</v>
      </c>
      <c r="J21" s="20" t="s">
        <v>1413</v>
      </c>
      <c r="K21" s="20" t="s">
        <v>1414</v>
      </c>
      <c r="L21" s="10" t="s">
        <v>1415</v>
      </c>
      <c r="M21" s="49">
        <v>0.004923958333333339</v>
      </c>
      <c r="N21" s="62">
        <v>25.29260807230879</v>
      </c>
      <c r="O21" s="36" t="s">
        <v>31</v>
      </c>
    </row>
    <row r="22" spans="1:15" ht="12.75">
      <c r="A22" s="43">
        <v>16</v>
      </c>
      <c r="B22" s="41">
        <v>19</v>
      </c>
      <c r="C22" s="41">
        <v>111</v>
      </c>
      <c r="D22" s="18" t="s">
        <v>324</v>
      </c>
      <c r="E22" s="41">
        <v>1989</v>
      </c>
      <c r="F22" s="16" t="s">
        <v>107</v>
      </c>
      <c r="G22" s="37" t="s">
        <v>358</v>
      </c>
      <c r="H22" s="16" t="s">
        <v>33</v>
      </c>
      <c r="I22" s="20" t="s">
        <v>1416</v>
      </c>
      <c r="J22" s="20" t="s">
        <v>1417</v>
      </c>
      <c r="K22" s="20" t="s">
        <v>1418</v>
      </c>
      <c r="L22" s="10" t="s">
        <v>1419</v>
      </c>
      <c r="M22" s="49">
        <v>0.005055092592592597</v>
      </c>
      <c r="N22" s="62">
        <v>25.253089407685973</v>
      </c>
      <c r="O22" s="36">
        <v>990.0791434469804</v>
      </c>
    </row>
    <row r="23" spans="1:15" ht="12.75">
      <c r="A23" s="43">
        <v>17</v>
      </c>
      <c r="B23" s="41">
        <v>20</v>
      </c>
      <c r="C23" s="41">
        <v>180</v>
      </c>
      <c r="D23" s="18" t="s">
        <v>686</v>
      </c>
      <c r="E23" s="41">
        <v>1999</v>
      </c>
      <c r="F23" s="16" t="s">
        <v>72</v>
      </c>
      <c r="G23" s="37" t="s">
        <v>1420</v>
      </c>
      <c r="H23" s="16" t="s">
        <v>37</v>
      </c>
      <c r="I23" s="20" t="s">
        <v>1421</v>
      </c>
      <c r="J23" s="20" t="s">
        <v>1422</v>
      </c>
      <c r="K23" s="20" t="s">
        <v>1423</v>
      </c>
      <c r="L23" s="10" t="s">
        <v>1424</v>
      </c>
      <c r="M23" s="49">
        <v>0.005327430555555554</v>
      </c>
      <c r="N23" s="62">
        <v>25.17141081963788</v>
      </c>
      <c r="O23" s="36" t="s">
        <v>31</v>
      </c>
    </row>
    <row r="24" spans="1:15" ht="12.75">
      <c r="A24" s="43">
        <v>18</v>
      </c>
      <c r="B24" s="41">
        <v>21</v>
      </c>
      <c r="C24" s="41">
        <v>103</v>
      </c>
      <c r="D24" s="18" t="s">
        <v>138</v>
      </c>
      <c r="E24" s="41">
        <v>1982</v>
      </c>
      <c r="F24" s="16" t="s">
        <v>72</v>
      </c>
      <c r="G24" s="37" t="s">
        <v>174</v>
      </c>
      <c r="H24" s="16" t="s">
        <v>37</v>
      </c>
      <c r="I24" s="20" t="s">
        <v>1425</v>
      </c>
      <c r="J24" s="20" t="s">
        <v>1426</v>
      </c>
      <c r="K24" s="20" t="s">
        <v>1427</v>
      </c>
      <c r="L24" s="10" t="s">
        <v>1428</v>
      </c>
      <c r="M24" s="49">
        <v>0.005395717592592594</v>
      </c>
      <c r="N24" s="62">
        <v>25.151013210050515</v>
      </c>
      <c r="O24" s="36" t="s">
        <v>31</v>
      </c>
    </row>
    <row r="25" spans="1:15" ht="12.75">
      <c r="A25" s="43">
        <v>19</v>
      </c>
      <c r="B25" s="41">
        <v>22</v>
      </c>
      <c r="C25" s="41">
        <v>118</v>
      </c>
      <c r="D25" s="18" t="s">
        <v>1429</v>
      </c>
      <c r="E25" s="41">
        <v>1986</v>
      </c>
      <c r="F25" s="16" t="s">
        <v>72</v>
      </c>
      <c r="G25" s="37" t="s">
        <v>402</v>
      </c>
      <c r="H25" s="16" t="s">
        <v>36</v>
      </c>
      <c r="I25" s="20" t="s">
        <v>1430</v>
      </c>
      <c r="J25" s="20" t="s">
        <v>1431</v>
      </c>
      <c r="K25" s="20" t="s">
        <v>1432</v>
      </c>
      <c r="L25" s="10" t="s">
        <v>1433</v>
      </c>
      <c r="M25" s="49">
        <v>0.005658333333333321</v>
      </c>
      <c r="N25" s="62">
        <v>25.072875918565185</v>
      </c>
      <c r="O25" s="36" t="s">
        <v>31</v>
      </c>
    </row>
    <row r="26" spans="1:15" ht="12.75">
      <c r="A26" s="43">
        <v>20</v>
      </c>
      <c r="B26" s="41">
        <v>23</v>
      </c>
      <c r="C26" s="41">
        <v>98</v>
      </c>
      <c r="D26" s="18" t="s">
        <v>1434</v>
      </c>
      <c r="E26" s="41">
        <v>1979</v>
      </c>
      <c r="F26" s="16" t="s">
        <v>72</v>
      </c>
      <c r="G26" s="37" t="s">
        <v>1435</v>
      </c>
      <c r="H26" s="16" t="s">
        <v>690</v>
      </c>
      <c r="I26" s="20" t="s">
        <v>1436</v>
      </c>
      <c r="J26" s="20" t="s">
        <v>1437</v>
      </c>
      <c r="K26" s="20" t="s">
        <v>1438</v>
      </c>
      <c r="L26" s="10" t="s">
        <v>1439</v>
      </c>
      <c r="M26" s="49">
        <v>0.006061111111111114</v>
      </c>
      <c r="N26" s="62">
        <v>24.953974416452834</v>
      </c>
      <c r="O26" s="36" t="s">
        <v>31</v>
      </c>
    </row>
    <row r="27" spans="1:15" ht="12.75">
      <c r="A27" s="43">
        <v>21</v>
      </c>
      <c r="B27" s="41">
        <v>25</v>
      </c>
      <c r="C27" s="41">
        <v>114</v>
      </c>
      <c r="D27" s="18" t="s">
        <v>195</v>
      </c>
      <c r="E27" s="41">
        <v>1980</v>
      </c>
      <c r="F27" s="16" t="s">
        <v>72</v>
      </c>
      <c r="G27" s="37" t="s">
        <v>1440</v>
      </c>
      <c r="H27" s="16" t="s">
        <v>33</v>
      </c>
      <c r="I27" s="20" t="s">
        <v>1441</v>
      </c>
      <c r="J27" s="20" t="s">
        <v>1442</v>
      </c>
      <c r="K27" s="20" t="s">
        <v>1443</v>
      </c>
      <c r="L27" s="10" t="s">
        <v>1444</v>
      </c>
      <c r="M27" s="49">
        <v>0.006263773148148133</v>
      </c>
      <c r="N27" s="62">
        <v>24.89457327667072</v>
      </c>
      <c r="O27" s="36" t="s">
        <v>31</v>
      </c>
    </row>
    <row r="28" spans="1:15" ht="12.75">
      <c r="A28" s="43">
        <v>22</v>
      </c>
      <c r="B28" s="41">
        <v>26</v>
      </c>
      <c r="C28" s="41">
        <v>120</v>
      </c>
      <c r="D28" s="18" t="s">
        <v>571</v>
      </c>
      <c r="E28" s="41">
        <v>1973</v>
      </c>
      <c r="F28" s="16" t="s">
        <v>72</v>
      </c>
      <c r="G28" s="37" t="s">
        <v>143</v>
      </c>
      <c r="H28" s="16" t="s">
        <v>35</v>
      </c>
      <c r="I28" s="20" t="s">
        <v>1445</v>
      </c>
      <c r="J28" s="20" t="s">
        <v>1446</v>
      </c>
      <c r="K28" s="20" t="s">
        <v>1447</v>
      </c>
      <c r="L28" s="10" t="s">
        <v>1448</v>
      </c>
      <c r="M28" s="49">
        <v>0.006269675925925922</v>
      </c>
      <c r="N28" s="62">
        <v>24.892847384497433</v>
      </c>
      <c r="O28" s="36" t="s">
        <v>31</v>
      </c>
    </row>
    <row r="29" spans="1:15" ht="12.75">
      <c r="A29" s="43">
        <v>23</v>
      </c>
      <c r="B29" s="41">
        <v>28</v>
      </c>
      <c r="C29" s="41">
        <v>126</v>
      </c>
      <c r="D29" s="18" t="s">
        <v>323</v>
      </c>
      <c r="E29" s="41">
        <v>1978</v>
      </c>
      <c r="F29" s="16" t="s">
        <v>72</v>
      </c>
      <c r="G29" s="37" t="s">
        <v>1449</v>
      </c>
      <c r="H29" s="16" t="s">
        <v>47</v>
      </c>
      <c r="I29" s="20" t="s">
        <v>1450</v>
      </c>
      <c r="J29" s="20" t="s">
        <v>1451</v>
      </c>
      <c r="K29" s="20" t="s">
        <v>1452</v>
      </c>
      <c r="L29" s="10" t="s">
        <v>1453</v>
      </c>
      <c r="M29" s="49">
        <v>0.006276736111111111</v>
      </c>
      <c r="N29" s="62">
        <v>24.890783396357726</v>
      </c>
      <c r="O29" s="36" t="s">
        <v>31</v>
      </c>
    </row>
    <row r="30" spans="1:15" ht="12.75">
      <c r="A30" s="43">
        <v>24</v>
      </c>
      <c r="B30" s="41">
        <v>29</v>
      </c>
      <c r="C30" s="41">
        <v>366</v>
      </c>
      <c r="D30" s="18" t="s">
        <v>254</v>
      </c>
      <c r="E30" s="41">
        <v>1992</v>
      </c>
      <c r="F30" s="16" t="s">
        <v>107</v>
      </c>
      <c r="G30" s="37" t="s">
        <v>40</v>
      </c>
      <c r="H30" s="16" t="s">
        <v>33</v>
      </c>
      <c r="I30" s="20" t="s">
        <v>1454</v>
      </c>
      <c r="J30" s="20" t="s">
        <v>1455</v>
      </c>
      <c r="K30" s="20" t="s">
        <v>1456</v>
      </c>
      <c r="L30" s="10" t="s">
        <v>1457</v>
      </c>
      <c r="M30" s="49">
        <v>0.006290162037037028</v>
      </c>
      <c r="N30" s="62">
        <v>24.886859379459374</v>
      </c>
      <c r="O30" s="36">
        <v>975.720634402903</v>
      </c>
    </row>
    <row r="31" spans="1:15" ht="12.75">
      <c r="A31" s="43">
        <v>25</v>
      </c>
      <c r="B31" s="41">
        <v>30</v>
      </c>
      <c r="C31" s="41">
        <v>218</v>
      </c>
      <c r="D31" s="18" t="s">
        <v>516</v>
      </c>
      <c r="E31" s="41">
        <v>1989</v>
      </c>
      <c r="F31" s="16" t="s">
        <v>72</v>
      </c>
      <c r="G31" s="37" t="s">
        <v>270</v>
      </c>
      <c r="H31" s="16" t="s">
        <v>41</v>
      </c>
      <c r="I31" s="20" t="s">
        <v>1458</v>
      </c>
      <c r="J31" s="20" t="s">
        <v>1459</v>
      </c>
      <c r="K31" s="20" t="s">
        <v>1460</v>
      </c>
      <c r="L31" s="10" t="s">
        <v>1461</v>
      </c>
      <c r="M31" s="49">
        <v>0.006301388888888898</v>
      </c>
      <c r="N31" s="62">
        <v>24.883579039199244</v>
      </c>
      <c r="O31" s="36" t="s">
        <v>31</v>
      </c>
    </row>
    <row r="32" spans="1:15" ht="12.75">
      <c r="A32" s="43">
        <v>26</v>
      </c>
      <c r="B32" s="41">
        <v>31</v>
      </c>
      <c r="C32" s="41">
        <v>183</v>
      </c>
      <c r="D32" s="18" t="s">
        <v>396</v>
      </c>
      <c r="E32" s="41">
        <v>1988</v>
      </c>
      <c r="F32" s="16" t="s">
        <v>72</v>
      </c>
      <c r="G32" s="37" t="s">
        <v>158</v>
      </c>
      <c r="H32" s="16" t="s">
        <v>33</v>
      </c>
      <c r="I32" s="20" t="s">
        <v>1462</v>
      </c>
      <c r="J32" s="20" t="s">
        <v>1463</v>
      </c>
      <c r="K32" s="20" t="s">
        <v>1464</v>
      </c>
      <c r="L32" s="10" t="s">
        <v>1465</v>
      </c>
      <c r="M32" s="49">
        <v>0.006313194444444434</v>
      </c>
      <c r="N32" s="62">
        <v>24.880130541881964</v>
      </c>
      <c r="O32" s="36" t="s">
        <v>31</v>
      </c>
    </row>
    <row r="33" spans="1:15" ht="12.75">
      <c r="A33" s="43">
        <v>27</v>
      </c>
      <c r="B33" s="41">
        <v>33</v>
      </c>
      <c r="C33" s="41">
        <v>150</v>
      </c>
      <c r="D33" s="18" t="s">
        <v>537</v>
      </c>
      <c r="E33" s="41">
        <v>2006</v>
      </c>
      <c r="F33" s="16" t="s">
        <v>49</v>
      </c>
      <c r="G33" s="37" t="s">
        <v>1466</v>
      </c>
      <c r="H33" s="16" t="s">
        <v>33</v>
      </c>
      <c r="I33" s="20" t="s">
        <v>1467</v>
      </c>
      <c r="J33" s="20" t="s">
        <v>1468</v>
      </c>
      <c r="K33" s="20" t="s">
        <v>1469</v>
      </c>
      <c r="L33" s="10" t="s">
        <v>1470</v>
      </c>
      <c r="M33" s="49">
        <v>0.00633148148148148</v>
      </c>
      <c r="N33" s="62">
        <v>24.87479063853718</v>
      </c>
      <c r="O33" s="36" t="s">
        <v>31</v>
      </c>
    </row>
    <row r="34" spans="1:15" ht="12.75">
      <c r="A34" s="43">
        <v>28</v>
      </c>
      <c r="B34" s="41">
        <v>34</v>
      </c>
      <c r="C34" s="41">
        <v>256</v>
      </c>
      <c r="D34" s="18" t="s">
        <v>685</v>
      </c>
      <c r="E34" s="41">
        <v>1987</v>
      </c>
      <c r="F34" s="16" t="s">
        <v>72</v>
      </c>
      <c r="G34" s="37" t="s">
        <v>1471</v>
      </c>
      <c r="H34" s="16" t="s">
        <v>591</v>
      </c>
      <c r="I34" s="20" t="s">
        <v>1472</v>
      </c>
      <c r="J34" s="20" t="s">
        <v>1473</v>
      </c>
      <c r="K34" s="20" t="s">
        <v>1474</v>
      </c>
      <c r="L34" s="10" t="s">
        <v>1475</v>
      </c>
      <c r="M34" s="49">
        <v>0.007033449074074077</v>
      </c>
      <c r="N34" s="62">
        <v>24.671531273240713</v>
      </c>
      <c r="O34" s="36" t="s">
        <v>31</v>
      </c>
    </row>
    <row r="35" spans="1:15" ht="12.75">
      <c r="A35" s="43">
        <v>29</v>
      </c>
      <c r="B35" s="41">
        <v>35</v>
      </c>
      <c r="C35" s="41">
        <v>110</v>
      </c>
      <c r="D35" s="18" t="s">
        <v>271</v>
      </c>
      <c r="E35" s="41">
        <v>1992</v>
      </c>
      <c r="F35" s="16" t="s">
        <v>72</v>
      </c>
      <c r="G35" s="37" t="s">
        <v>174</v>
      </c>
      <c r="H35" s="16" t="s">
        <v>37</v>
      </c>
      <c r="I35" s="20" t="s">
        <v>1476</v>
      </c>
      <c r="J35" s="20" t="s">
        <v>1477</v>
      </c>
      <c r="K35" s="20" t="s">
        <v>1478</v>
      </c>
      <c r="L35" s="10" t="s">
        <v>1479</v>
      </c>
      <c r="M35" s="49">
        <v>0.007042013888888893</v>
      </c>
      <c r="N35" s="62">
        <v>24.66907178441236</v>
      </c>
      <c r="O35" s="36" t="s">
        <v>31</v>
      </c>
    </row>
    <row r="36" spans="1:15" ht="12.75">
      <c r="A36" s="43">
        <v>30</v>
      </c>
      <c r="B36" s="41">
        <v>36</v>
      </c>
      <c r="C36" s="41">
        <v>139</v>
      </c>
      <c r="D36" s="18" t="s">
        <v>8</v>
      </c>
      <c r="E36" s="41">
        <v>1977</v>
      </c>
      <c r="F36" s="16" t="s">
        <v>72</v>
      </c>
      <c r="G36" s="37" t="s">
        <v>478</v>
      </c>
      <c r="H36" s="16" t="s">
        <v>33</v>
      </c>
      <c r="I36" s="20" t="s">
        <v>1480</v>
      </c>
      <c r="J36" s="20" t="s">
        <v>1481</v>
      </c>
      <c r="K36" s="20" t="s">
        <v>1482</v>
      </c>
      <c r="L36" s="10" t="s">
        <v>1483</v>
      </c>
      <c r="M36" s="49">
        <v>0.007169328703703709</v>
      </c>
      <c r="N36" s="62">
        <v>24.632569551496758</v>
      </c>
      <c r="O36" s="36" t="s">
        <v>31</v>
      </c>
    </row>
    <row r="37" spans="1:15" ht="12.75">
      <c r="A37" s="43">
        <v>31</v>
      </c>
      <c r="B37" s="41">
        <v>38</v>
      </c>
      <c r="C37" s="41">
        <v>246</v>
      </c>
      <c r="D37" s="18" t="s">
        <v>694</v>
      </c>
      <c r="E37" s="41">
        <v>1986</v>
      </c>
      <c r="F37" s="16" t="s">
        <v>72</v>
      </c>
      <c r="G37" s="37" t="s">
        <v>159</v>
      </c>
      <c r="H37" s="16" t="s">
        <v>682</v>
      </c>
      <c r="I37" s="20" t="s">
        <v>1484</v>
      </c>
      <c r="J37" s="20" t="s">
        <v>1485</v>
      </c>
      <c r="K37" s="20" t="s">
        <v>1486</v>
      </c>
      <c r="L37" s="10" t="s">
        <v>1487</v>
      </c>
      <c r="M37" s="49">
        <v>0.0072296296296296275</v>
      </c>
      <c r="N37" s="62">
        <v>24.615318438502705</v>
      </c>
      <c r="O37" s="36" t="s">
        <v>31</v>
      </c>
    </row>
    <row r="38" spans="1:15" ht="12.75">
      <c r="A38" s="43">
        <v>32</v>
      </c>
      <c r="B38" s="41">
        <v>39</v>
      </c>
      <c r="C38" s="41">
        <v>243</v>
      </c>
      <c r="D38" s="18" t="s">
        <v>692</v>
      </c>
      <c r="E38" s="41">
        <v>2006</v>
      </c>
      <c r="F38" s="16" t="s">
        <v>49</v>
      </c>
      <c r="G38" s="37" t="s">
        <v>74</v>
      </c>
      <c r="H38" s="16" t="s">
        <v>33</v>
      </c>
      <c r="I38" s="20" t="s">
        <v>1488</v>
      </c>
      <c r="J38" s="20" t="s">
        <v>1489</v>
      </c>
      <c r="K38" s="20" t="s">
        <v>1490</v>
      </c>
      <c r="L38" s="10" t="s">
        <v>1491</v>
      </c>
      <c r="M38" s="49">
        <v>0.007882291666666652</v>
      </c>
      <c r="N38" s="62">
        <v>24.430136905889544</v>
      </c>
      <c r="O38" s="36" t="s">
        <v>31</v>
      </c>
    </row>
    <row r="39" spans="1:15" ht="12.75">
      <c r="A39" s="43">
        <v>33</v>
      </c>
      <c r="B39" s="41">
        <v>40</v>
      </c>
      <c r="C39" s="41">
        <v>128</v>
      </c>
      <c r="D39" s="18" t="s">
        <v>1492</v>
      </c>
      <c r="E39" s="41">
        <v>1988</v>
      </c>
      <c r="F39" s="16" t="s">
        <v>72</v>
      </c>
      <c r="G39" s="37" t="s">
        <v>31</v>
      </c>
      <c r="H39" s="16" t="s">
        <v>37</v>
      </c>
      <c r="I39" s="20" t="s">
        <v>1493</v>
      </c>
      <c r="J39" s="20" t="s">
        <v>1494</v>
      </c>
      <c r="K39" s="20" t="s">
        <v>1495</v>
      </c>
      <c r="L39" s="10" t="s">
        <v>1496</v>
      </c>
      <c r="M39" s="49">
        <v>0.007972453703703697</v>
      </c>
      <c r="N39" s="62">
        <v>24.404773804050137</v>
      </c>
      <c r="O39" s="36" t="s">
        <v>31</v>
      </c>
    </row>
    <row r="40" spans="1:15" ht="12.75">
      <c r="A40" s="43">
        <v>34</v>
      </c>
      <c r="B40" s="41">
        <v>41</v>
      </c>
      <c r="C40" s="41">
        <v>558</v>
      </c>
      <c r="D40" s="18" t="s">
        <v>280</v>
      </c>
      <c r="E40" s="41">
        <v>1985</v>
      </c>
      <c r="F40" s="16" t="s">
        <v>72</v>
      </c>
      <c r="G40" s="37" t="s">
        <v>31</v>
      </c>
      <c r="H40" s="16" t="s">
        <v>33</v>
      </c>
      <c r="I40" s="20" t="s">
        <v>1497</v>
      </c>
      <c r="J40" s="20" t="s">
        <v>1498</v>
      </c>
      <c r="K40" s="20" t="s">
        <v>1499</v>
      </c>
      <c r="L40" s="10" t="s">
        <v>1500</v>
      </c>
      <c r="M40" s="49">
        <v>0.008275231481481488</v>
      </c>
      <c r="N40" s="62">
        <v>24.31998470040281</v>
      </c>
      <c r="O40" s="36" t="s">
        <v>31</v>
      </c>
    </row>
    <row r="41" spans="1:15" ht="12.75">
      <c r="A41" s="43">
        <v>35</v>
      </c>
      <c r="B41" s="41">
        <v>42</v>
      </c>
      <c r="C41" s="41">
        <v>356</v>
      </c>
      <c r="D41" s="18" t="s">
        <v>1501</v>
      </c>
      <c r="E41" s="41">
        <v>1998</v>
      </c>
      <c r="F41" s="16" t="s">
        <v>72</v>
      </c>
      <c r="G41" s="37" t="s">
        <v>31</v>
      </c>
      <c r="H41" s="16" t="s">
        <v>33</v>
      </c>
      <c r="I41" s="20" t="s">
        <v>1502</v>
      </c>
      <c r="J41" s="20" t="s">
        <v>1503</v>
      </c>
      <c r="K41" s="20" t="s">
        <v>1504</v>
      </c>
      <c r="L41" s="10" t="s">
        <v>1505</v>
      </c>
      <c r="M41" s="49">
        <v>0.008432870370370368</v>
      </c>
      <c r="N41" s="62">
        <v>24.276072716860018</v>
      </c>
      <c r="O41" s="36" t="s">
        <v>31</v>
      </c>
    </row>
    <row r="42" spans="1:15" ht="12.75">
      <c r="A42" s="43">
        <v>36</v>
      </c>
      <c r="B42" s="41">
        <v>43</v>
      </c>
      <c r="C42" s="41">
        <v>138</v>
      </c>
      <c r="D42" s="18" t="s">
        <v>1506</v>
      </c>
      <c r="E42" s="41">
        <v>1986</v>
      </c>
      <c r="F42" s="16" t="s">
        <v>72</v>
      </c>
      <c r="G42" s="37" t="s">
        <v>31</v>
      </c>
      <c r="H42" s="16" t="s">
        <v>33</v>
      </c>
      <c r="I42" s="20" t="s">
        <v>1507</v>
      </c>
      <c r="J42" s="20" t="s">
        <v>1508</v>
      </c>
      <c r="K42" s="20" t="s">
        <v>1509</v>
      </c>
      <c r="L42" s="10" t="s">
        <v>1510</v>
      </c>
      <c r="M42" s="49">
        <v>0.00856608796296296</v>
      </c>
      <c r="N42" s="62">
        <v>24.2390869838009</v>
      </c>
      <c r="O42" s="36" t="s">
        <v>31</v>
      </c>
    </row>
    <row r="43" spans="1:15" ht="12.75">
      <c r="A43" s="43">
        <v>37</v>
      </c>
      <c r="B43" s="41">
        <v>45</v>
      </c>
      <c r="C43" s="41">
        <v>123</v>
      </c>
      <c r="D43" s="18" t="s">
        <v>1511</v>
      </c>
      <c r="E43" s="41">
        <v>1988</v>
      </c>
      <c r="F43" s="16" t="s">
        <v>107</v>
      </c>
      <c r="G43" s="37" t="s">
        <v>158</v>
      </c>
      <c r="H43" s="16" t="s">
        <v>33</v>
      </c>
      <c r="I43" s="20" t="s">
        <v>1512</v>
      </c>
      <c r="J43" s="20" t="s">
        <v>1513</v>
      </c>
      <c r="K43" s="20" t="s">
        <v>1514</v>
      </c>
      <c r="L43" s="10" t="s">
        <v>1515</v>
      </c>
      <c r="M43" s="49">
        <v>0.008604513888888887</v>
      </c>
      <c r="N43" s="62">
        <v>24.228439573117967</v>
      </c>
      <c r="O43" s="36">
        <v>949.9064574771834</v>
      </c>
    </row>
    <row r="44" spans="1:15" ht="12.75">
      <c r="A44" s="43">
        <v>38</v>
      </c>
      <c r="B44" s="41">
        <v>47</v>
      </c>
      <c r="C44" s="41">
        <v>117</v>
      </c>
      <c r="D44" s="18" t="s">
        <v>689</v>
      </c>
      <c r="E44" s="41">
        <v>1990</v>
      </c>
      <c r="F44" s="16" t="s">
        <v>72</v>
      </c>
      <c r="G44" s="37" t="s">
        <v>31</v>
      </c>
      <c r="H44" s="16" t="s">
        <v>33</v>
      </c>
      <c r="I44" s="20" t="s">
        <v>1516</v>
      </c>
      <c r="J44" s="20" t="s">
        <v>1517</v>
      </c>
      <c r="K44" s="20" t="s">
        <v>1518</v>
      </c>
      <c r="L44" s="10" t="s">
        <v>1519</v>
      </c>
      <c r="M44" s="49">
        <v>0.008846990740740732</v>
      </c>
      <c r="N44" s="62">
        <v>24.161466998987997</v>
      </c>
      <c r="O44" s="36" t="s">
        <v>31</v>
      </c>
    </row>
    <row r="45" spans="1:15" ht="12.75">
      <c r="A45" s="43">
        <v>39</v>
      </c>
      <c r="B45" s="41">
        <v>48</v>
      </c>
      <c r="C45" s="41">
        <v>151</v>
      </c>
      <c r="D45" s="18" t="s">
        <v>1520</v>
      </c>
      <c r="E45" s="41">
        <v>1994</v>
      </c>
      <c r="F45" s="16" t="s">
        <v>72</v>
      </c>
      <c r="G45" s="37" t="s">
        <v>1521</v>
      </c>
      <c r="H45" s="16" t="s">
        <v>33</v>
      </c>
      <c r="I45" s="20" t="s">
        <v>1522</v>
      </c>
      <c r="J45" s="20" t="s">
        <v>1523</v>
      </c>
      <c r="K45" s="20" t="s">
        <v>1524</v>
      </c>
      <c r="L45" s="10" t="s">
        <v>1525</v>
      </c>
      <c r="M45" s="49">
        <v>0.009021527777777788</v>
      </c>
      <c r="N45" s="62">
        <v>24.11348825204863</v>
      </c>
      <c r="O45" s="36" t="s">
        <v>31</v>
      </c>
    </row>
    <row r="46" spans="1:15" ht="12.75">
      <c r="A46" s="43">
        <v>40</v>
      </c>
      <c r="B46" s="41">
        <v>49</v>
      </c>
      <c r="C46" s="41">
        <v>182</v>
      </c>
      <c r="D46" s="18" t="s">
        <v>176</v>
      </c>
      <c r="E46" s="41">
        <v>1986</v>
      </c>
      <c r="F46" s="16" t="s">
        <v>72</v>
      </c>
      <c r="G46" s="37" t="s">
        <v>508</v>
      </c>
      <c r="H46" s="16" t="s">
        <v>33</v>
      </c>
      <c r="I46" s="20" t="s">
        <v>1526</v>
      </c>
      <c r="J46" s="20" t="s">
        <v>1527</v>
      </c>
      <c r="K46" s="20" t="s">
        <v>1528</v>
      </c>
      <c r="L46" s="10" t="s">
        <v>1529</v>
      </c>
      <c r="M46" s="49">
        <v>0.009367476851851853</v>
      </c>
      <c r="N46" s="62">
        <v>24.01895073177002</v>
      </c>
      <c r="O46" s="36" t="s">
        <v>31</v>
      </c>
    </row>
    <row r="47" spans="1:15" ht="12.75">
      <c r="A47" s="43">
        <v>41</v>
      </c>
      <c r="B47" s="41">
        <v>50</v>
      </c>
      <c r="C47" s="41">
        <v>371</v>
      </c>
      <c r="D47" s="18" t="s">
        <v>1530</v>
      </c>
      <c r="E47" s="41">
        <v>1997</v>
      </c>
      <c r="F47" s="16" t="s">
        <v>72</v>
      </c>
      <c r="G47" s="37" t="s">
        <v>31</v>
      </c>
      <c r="H47" s="16" t="s">
        <v>37</v>
      </c>
      <c r="I47" s="20" t="s">
        <v>1531</v>
      </c>
      <c r="J47" s="20" t="s">
        <v>1532</v>
      </c>
      <c r="K47" s="20" t="s">
        <v>1533</v>
      </c>
      <c r="L47" s="10" t="s">
        <v>1534</v>
      </c>
      <c r="M47" s="49">
        <v>0.009373842592592593</v>
      </c>
      <c r="N47" s="62">
        <v>24.017218110493367</v>
      </c>
      <c r="O47" s="36" t="s">
        <v>31</v>
      </c>
    </row>
    <row r="48" spans="1:15" ht="12.75">
      <c r="A48" s="43">
        <v>42</v>
      </c>
      <c r="B48" s="41">
        <v>51</v>
      </c>
      <c r="C48" s="41">
        <v>136</v>
      </c>
      <c r="D48" s="18" t="s">
        <v>197</v>
      </c>
      <c r="E48" s="41">
        <v>1985</v>
      </c>
      <c r="F48" s="16" t="s">
        <v>72</v>
      </c>
      <c r="G48" s="37" t="s">
        <v>174</v>
      </c>
      <c r="H48" s="16" t="s">
        <v>37</v>
      </c>
      <c r="I48" s="20" t="s">
        <v>1535</v>
      </c>
      <c r="J48" s="20" t="s">
        <v>1536</v>
      </c>
      <c r="K48" s="20" t="s">
        <v>1537</v>
      </c>
      <c r="L48" s="10" t="s">
        <v>1538</v>
      </c>
      <c r="M48" s="49">
        <v>0.00946296296296295</v>
      </c>
      <c r="N48" s="62">
        <v>23.992987632710232</v>
      </c>
      <c r="O48" s="36" t="s">
        <v>31</v>
      </c>
    </row>
    <row r="49" spans="1:15" ht="12.75">
      <c r="A49" s="43">
        <v>43</v>
      </c>
      <c r="B49" s="41">
        <v>52</v>
      </c>
      <c r="C49" s="41">
        <v>130</v>
      </c>
      <c r="D49" s="18" t="s">
        <v>700</v>
      </c>
      <c r="E49" s="41">
        <v>1991</v>
      </c>
      <c r="F49" s="16" t="s">
        <v>72</v>
      </c>
      <c r="G49" s="37" t="s">
        <v>1539</v>
      </c>
      <c r="H49" s="16" t="s">
        <v>35</v>
      </c>
      <c r="I49" s="20" t="s">
        <v>1540</v>
      </c>
      <c r="J49" s="20" t="s">
        <v>1541</v>
      </c>
      <c r="K49" s="20" t="s">
        <v>1542</v>
      </c>
      <c r="L49" s="10" t="s">
        <v>1543</v>
      </c>
      <c r="M49" s="49">
        <v>0.009587268518518516</v>
      </c>
      <c r="N49" s="62">
        <v>23.95927237709948</v>
      </c>
      <c r="O49" s="36" t="s">
        <v>31</v>
      </c>
    </row>
    <row r="50" spans="1:15" ht="12.75">
      <c r="A50" s="43">
        <v>44</v>
      </c>
      <c r="B50" s="41">
        <v>53</v>
      </c>
      <c r="C50" s="41">
        <v>112</v>
      </c>
      <c r="D50" s="18" t="s">
        <v>380</v>
      </c>
      <c r="E50" s="41">
        <v>1999</v>
      </c>
      <c r="F50" s="16" t="s">
        <v>45</v>
      </c>
      <c r="G50" s="37" t="s">
        <v>156</v>
      </c>
      <c r="H50" s="16" t="s">
        <v>35</v>
      </c>
      <c r="I50" s="20" t="s">
        <v>1544</v>
      </c>
      <c r="J50" s="20" t="s">
        <v>1545</v>
      </c>
      <c r="K50" s="20" t="s">
        <v>1546</v>
      </c>
      <c r="L50" s="10" t="s">
        <v>1547</v>
      </c>
      <c r="M50" s="49">
        <v>0.009848958333333324</v>
      </c>
      <c r="N50" s="62">
        <v>23.888603341169226</v>
      </c>
      <c r="O50" s="36">
        <v>936.5827504246256</v>
      </c>
    </row>
    <row r="51" spans="1:15" ht="12.75">
      <c r="A51" s="43">
        <v>45</v>
      </c>
      <c r="B51" s="41">
        <v>54</v>
      </c>
      <c r="C51" s="41">
        <v>129</v>
      </c>
      <c r="D51" s="18" t="s">
        <v>503</v>
      </c>
      <c r="E51" s="41">
        <v>1986</v>
      </c>
      <c r="F51" s="16" t="s">
        <v>72</v>
      </c>
      <c r="G51" s="37" t="s">
        <v>1548</v>
      </c>
      <c r="H51" s="16" t="s">
        <v>33</v>
      </c>
      <c r="I51" s="20" t="s">
        <v>1549</v>
      </c>
      <c r="J51" s="20" t="s">
        <v>1550</v>
      </c>
      <c r="K51" s="20" t="s">
        <v>1551</v>
      </c>
      <c r="L51" s="10" t="s">
        <v>1552</v>
      </c>
      <c r="M51" s="49">
        <v>0.010138657407407409</v>
      </c>
      <c r="N51" s="62">
        <v>23.810855055710796</v>
      </c>
      <c r="O51" s="36" t="s">
        <v>31</v>
      </c>
    </row>
    <row r="52" spans="1:15" ht="12.75">
      <c r="A52" s="43">
        <v>46</v>
      </c>
      <c r="B52" s="41">
        <v>55</v>
      </c>
      <c r="C52" s="41">
        <v>119</v>
      </c>
      <c r="D52" s="18" t="s">
        <v>510</v>
      </c>
      <c r="E52" s="41">
        <v>1960</v>
      </c>
      <c r="F52" s="16" t="s">
        <v>12</v>
      </c>
      <c r="G52" s="37" t="s">
        <v>1553</v>
      </c>
      <c r="H52" s="16" t="s">
        <v>33</v>
      </c>
      <c r="I52" s="20" t="s">
        <v>1554</v>
      </c>
      <c r="J52" s="20" t="s">
        <v>1555</v>
      </c>
      <c r="K52" s="20" t="s">
        <v>1556</v>
      </c>
      <c r="L52" s="10" t="s">
        <v>1557</v>
      </c>
      <c r="M52" s="49">
        <v>0.010154398148148155</v>
      </c>
      <c r="N52" s="62">
        <v>23.806645111720403</v>
      </c>
      <c r="O52" s="36" t="s">
        <v>31</v>
      </c>
    </row>
    <row r="53" spans="1:15" ht="12.75">
      <c r="A53" s="43">
        <v>47</v>
      </c>
      <c r="B53" s="41">
        <v>56</v>
      </c>
      <c r="C53" s="41">
        <v>145</v>
      </c>
      <c r="D53" s="18" t="s">
        <v>1558</v>
      </c>
      <c r="E53" s="41">
        <v>1987</v>
      </c>
      <c r="F53" s="16" t="s">
        <v>72</v>
      </c>
      <c r="G53" s="37" t="s">
        <v>378</v>
      </c>
      <c r="H53" s="16" t="s">
        <v>33</v>
      </c>
      <c r="I53" s="20" t="s">
        <v>1559</v>
      </c>
      <c r="J53" s="20" t="s">
        <v>1560</v>
      </c>
      <c r="K53" s="20" t="s">
        <v>1561</v>
      </c>
      <c r="L53" s="10" t="s">
        <v>1562</v>
      </c>
      <c r="M53" s="49">
        <v>0.010319328703703709</v>
      </c>
      <c r="N53" s="62">
        <v>23.762622920186548</v>
      </c>
      <c r="O53" s="36" t="s">
        <v>31</v>
      </c>
    </row>
    <row r="54" spans="1:15" ht="12.75">
      <c r="A54" s="43">
        <v>48</v>
      </c>
      <c r="B54" s="41">
        <v>57</v>
      </c>
      <c r="C54" s="41">
        <v>106</v>
      </c>
      <c r="D54" s="18" t="s">
        <v>511</v>
      </c>
      <c r="E54" s="41">
        <v>1985</v>
      </c>
      <c r="F54" s="16" t="s">
        <v>72</v>
      </c>
      <c r="G54" s="37" t="s">
        <v>368</v>
      </c>
      <c r="H54" s="16" t="s">
        <v>47</v>
      </c>
      <c r="I54" s="20" t="s">
        <v>1563</v>
      </c>
      <c r="J54" s="20" t="s">
        <v>1564</v>
      </c>
      <c r="K54" s="20" t="s">
        <v>1565</v>
      </c>
      <c r="L54" s="10" t="s">
        <v>1566</v>
      </c>
      <c r="M54" s="49">
        <v>0.010746759259259261</v>
      </c>
      <c r="N54" s="62">
        <v>23.649290017628484</v>
      </c>
      <c r="O54" s="36" t="s">
        <v>31</v>
      </c>
    </row>
    <row r="55" spans="1:15" ht="12.75">
      <c r="A55" s="43">
        <v>49</v>
      </c>
      <c r="B55" s="41">
        <v>58</v>
      </c>
      <c r="C55" s="41">
        <v>133</v>
      </c>
      <c r="D55" s="18" t="s">
        <v>518</v>
      </c>
      <c r="E55" s="41">
        <v>1972</v>
      </c>
      <c r="F55" s="16" t="s">
        <v>72</v>
      </c>
      <c r="G55" s="37" t="s">
        <v>31</v>
      </c>
      <c r="H55" s="16" t="s">
        <v>47</v>
      </c>
      <c r="I55" s="20" t="s">
        <v>1567</v>
      </c>
      <c r="J55" s="20" t="s">
        <v>1568</v>
      </c>
      <c r="K55" s="20" t="s">
        <v>1569</v>
      </c>
      <c r="L55" s="10" t="s">
        <v>1570</v>
      </c>
      <c r="M55" s="49">
        <v>0.010748263888888887</v>
      </c>
      <c r="N55" s="62">
        <v>23.648892975586573</v>
      </c>
      <c r="O55" s="36" t="s">
        <v>31</v>
      </c>
    </row>
    <row r="56" spans="1:15" ht="12.75">
      <c r="A56" s="43">
        <v>50</v>
      </c>
      <c r="B56" s="41">
        <v>59</v>
      </c>
      <c r="C56" s="41">
        <v>115</v>
      </c>
      <c r="D56" s="18" t="s">
        <v>401</v>
      </c>
      <c r="E56" s="41">
        <v>1986</v>
      </c>
      <c r="F56" s="16" t="s">
        <v>72</v>
      </c>
      <c r="G56" s="37" t="s">
        <v>159</v>
      </c>
      <c r="H56" s="16" t="s">
        <v>682</v>
      </c>
      <c r="I56" s="20" t="s">
        <v>1571</v>
      </c>
      <c r="J56" s="20" t="s">
        <v>1572</v>
      </c>
      <c r="K56" s="20" t="s">
        <v>1573</v>
      </c>
      <c r="L56" s="10" t="s">
        <v>1574</v>
      </c>
      <c r="M56" s="49">
        <v>0.011209722222222218</v>
      </c>
      <c r="N56" s="62">
        <v>23.527749047622105</v>
      </c>
      <c r="O56" s="36" t="s">
        <v>31</v>
      </c>
    </row>
    <row r="57" spans="1:15" ht="12.75">
      <c r="A57" s="43">
        <v>51</v>
      </c>
      <c r="B57" s="41">
        <v>60</v>
      </c>
      <c r="C57" s="41">
        <v>162</v>
      </c>
      <c r="D57" s="18" t="s">
        <v>520</v>
      </c>
      <c r="E57" s="41">
        <v>1986</v>
      </c>
      <c r="F57" s="16" t="s">
        <v>72</v>
      </c>
      <c r="G57" s="37" t="s">
        <v>1575</v>
      </c>
      <c r="H57" s="16" t="s">
        <v>33</v>
      </c>
      <c r="I57" s="20" t="s">
        <v>1576</v>
      </c>
      <c r="J57" s="20" t="s">
        <v>1577</v>
      </c>
      <c r="K57" s="20" t="s">
        <v>1578</v>
      </c>
      <c r="L57" s="10" t="s">
        <v>1579</v>
      </c>
      <c r="M57" s="49">
        <v>0.011255671296296288</v>
      </c>
      <c r="N57" s="62">
        <v>23.515754219788576</v>
      </c>
      <c r="O57" s="36" t="s">
        <v>31</v>
      </c>
    </row>
    <row r="58" spans="1:15" ht="12.75">
      <c r="A58" s="43">
        <v>52</v>
      </c>
      <c r="B58" s="41">
        <v>61</v>
      </c>
      <c r="C58" s="41">
        <v>141</v>
      </c>
      <c r="D58" s="18" t="s">
        <v>1580</v>
      </c>
      <c r="E58" s="41">
        <v>1977</v>
      </c>
      <c r="F58" s="16" t="s">
        <v>72</v>
      </c>
      <c r="G58" s="37" t="s">
        <v>1581</v>
      </c>
      <c r="H58" s="16" t="s">
        <v>788</v>
      </c>
      <c r="I58" s="20" t="s">
        <v>1582</v>
      </c>
      <c r="J58" s="20" t="s">
        <v>1583</v>
      </c>
      <c r="K58" s="20" t="s">
        <v>1584</v>
      </c>
      <c r="L58" s="10" t="s">
        <v>1585</v>
      </c>
      <c r="M58" s="49">
        <v>0.011293171296296298</v>
      </c>
      <c r="N58" s="62">
        <v>23.505974049979717</v>
      </c>
      <c r="O58" s="36" t="s">
        <v>31</v>
      </c>
    </row>
    <row r="59" spans="1:15" ht="12.75">
      <c r="A59" s="43">
        <v>53</v>
      </c>
      <c r="B59" s="41">
        <v>63</v>
      </c>
      <c r="C59" s="41">
        <v>187</v>
      </c>
      <c r="D59" s="18" t="s">
        <v>337</v>
      </c>
      <c r="E59" s="41">
        <v>1987</v>
      </c>
      <c r="F59" s="16" t="s">
        <v>72</v>
      </c>
      <c r="G59" s="37" t="s">
        <v>31</v>
      </c>
      <c r="H59" s="16" t="s">
        <v>39</v>
      </c>
      <c r="I59" s="20" t="s">
        <v>1586</v>
      </c>
      <c r="J59" s="20" t="s">
        <v>1587</v>
      </c>
      <c r="K59" s="20" t="s">
        <v>1588</v>
      </c>
      <c r="L59" s="10" t="s">
        <v>1589</v>
      </c>
      <c r="M59" s="49">
        <v>0.011650231481481477</v>
      </c>
      <c r="N59" s="62">
        <v>23.41325702800462</v>
      </c>
      <c r="O59" s="36" t="s">
        <v>31</v>
      </c>
    </row>
    <row r="60" spans="1:15" ht="12.75">
      <c r="A60" s="43">
        <v>54</v>
      </c>
      <c r="B60" s="41">
        <v>64</v>
      </c>
      <c r="C60" s="41">
        <v>278</v>
      </c>
      <c r="D60" s="18" t="s">
        <v>336</v>
      </c>
      <c r="E60" s="41">
        <v>1983</v>
      </c>
      <c r="F60" s="16" t="s">
        <v>72</v>
      </c>
      <c r="G60" s="37" t="s">
        <v>31</v>
      </c>
      <c r="H60" s="16" t="s">
        <v>37</v>
      </c>
      <c r="I60" s="20" t="s">
        <v>1590</v>
      </c>
      <c r="J60" s="20" t="s">
        <v>1591</v>
      </c>
      <c r="K60" s="20" t="s">
        <v>1592</v>
      </c>
      <c r="L60" s="10" t="s">
        <v>1593</v>
      </c>
      <c r="M60" s="49">
        <v>0.012028935185185191</v>
      </c>
      <c r="N60" s="62">
        <v>23.315715826344263</v>
      </c>
      <c r="O60" s="36" t="s">
        <v>31</v>
      </c>
    </row>
    <row r="61" spans="1:15" ht="12.75">
      <c r="A61" s="43">
        <v>55</v>
      </c>
      <c r="B61" s="41">
        <v>65</v>
      </c>
      <c r="C61" s="41">
        <v>364</v>
      </c>
      <c r="D61" s="18" t="s">
        <v>1594</v>
      </c>
      <c r="E61" s="41">
        <v>2005</v>
      </c>
      <c r="F61" s="16" t="s">
        <v>72</v>
      </c>
      <c r="G61" s="37" t="s">
        <v>1595</v>
      </c>
      <c r="H61" s="16" t="s">
        <v>1596</v>
      </c>
      <c r="I61" s="20" t="s">
        <v>1597</v>
      </c>
      <c r="J61" s="20" t="s">
        <v>1598</v>
      </c>
      <c r="K61" s="20" t="s">
        <v>1599</v>
      </c>
      <c r="L61" s="10" t="s">
        <v>1600</v>
      </c>
      <c r="M61" s="49">
        <v>0.01253622685185185</v>
      </c>
      <c r="N61" s="62">
        <v>23.18632118474099</v>
      </c>
      <c r="O61" s="36" t="s">
        <v>31</v>
      </c>
    </row>
    <row r="62" spans="1:15" ht="12.75">
      <c r="A62" s="43">
        <v>56</v>
      </c>
      <c r="B62" s="41">
        <v>66</v>
      </c>
      <c r="C62" s="41">
        <v>122</v>
      </c>
      <c r="D62" s="18" t="s">
        <v>85</v>
      </c>
      <c r="E62" s="41">
        <v>1971</v>
      </c>
      <c r="F62" s="16" t="s">
        <v>72</v>
      </c>
      <c r="G62" s="37" t="s">
        <v>705</v>
      </c>
      <c r="H62" s="16" t="s">
        <v>33</v>
      </c>
      <c r="I62" s="20" t="s">
        <v>1601</v>
      </c>
      <c r="J62" s="20" t="s">
        <v>1602</v>
      </c>
      <c r="K62" s="20" t="s">
        <v>1603</v>
      </c>
      <c r="L62" s="10" t="s">
        <v>1604</v>
      </c>
      <c r="M62" s="49">
        <v>0.012560416666666671</v>
      </c>
      <c r="N62" s="62">
        <v>23.180186965575295</v>
      </c>
      <c r="O62" s="36" t="s">
        <v>31</v>
      </c>
    </row>
    <row r="63" spans="1:15" ht="12.75">
      <c r="A63" s="43">
        <v>57</v>
      </c>
      <c r="B63" s="41">
        <v>67</v>
      </c>
      <c r="C63" s="41">
        <v>137</v>
      </c>
      <c r="D63" s="18" t="s">
        <v>71</v>
      </c>
      <c r="E63" s="41">
        <v>1976</v>
      </c>
      <c r="F63" s="16" t="s">
        <v>72</v>
      </c>
      <c r="G63" s="37" t="s">
        <v>1605</v>
      </c>
      <c r="H63" s="16" t="s">
        <v>33</v>
      </c>
      <c r="I63" s="20" t="s">
        <v>1606</v>
      </c>
      <c r="J63" s="20" t="s">
        <v>1607</v>
      </c>
      <c r="K63" s="20" t="s">
        <v>1608</v>
      </c>
      <c r="L63" s="10" t="s">
        <v>1609</v>
      </c>
      <c r="M63" s="49">
        <v>0.012613541666666658</v>
      </c>
      <c r="N63" s="62">
        <v>23.166726548623306</v>
      </c>
      <c r="O63" s="36" t="s">
        <v>31</v>
      </c>
    </row>
    <row r="64" spans="1:15" ht="12.75">
      <c r="A64" s="43">
        <v>58</v>
      </c>
      <c r="B64" s="41">
        <v>68</v>
      </c>
      <c r="C64" s="41">
        <v>227</v>
      </c>
      <c r="D64" s="18" t="s">
        <v>519</v>
      </c>
      <c r="E64" s="41">
        <v>1977</v>
      </c>
      <c r="F64" s="16" t="s">
        <v>72</v>
      </c>
      <c r="G64" s="37" t="s">
        <v>412</v>
      </c>
      <c r="H64" s="16" t="s">
        <v>33</v>
      </c>
      <c r="I64" s="20" t="s">
        <v>1610</v>
      </c>
      <c r="J64" s="20" t="s">
        <v>1611</v>
      </c>
      <c r="K64" s="20" t="s">
        <v>1612</v>
      </c>
      <c r="L64" s="10" t="s">
        <v>1613</v>
      </c>
      <c r="M64" s="49">
        <v>0.012623148148148133</v>
      </c>
      <c r="N64" s="62">
        <v>23.164294198680125</v>
      </c>
      <c r="O64" s="36" t="s">
        <v>31</v>
      </c>
    </row>
    <row r="65" spans="1:15" ht="12.75">
      <c r="A65" s="43">
        <v>59</v>
      </c>
      <c r="B65" s="41">
        <v>69</v>
      </c>
      <c r="C65" s="41">
        <v>190</v>
      </c>
      <c r="D65" s="18" t="s">
        <v>1614</v>
      </c>
      <c r="E65" s="41">
        <v>1976</v>
      </c>
      <c r="F65" s="16" t="s">
        <v>72</v>
      </c>
      <c r="G65" s="37" t="s">
        <v>31</v>
      </c>
      <c r="H65" s="16" t="s">
        <v>33</v>
      </c>
      <c r="I65" s="20" t="s">
        <v>1615</v>
      </c>
      <c r="J65" s="20" t="s">
        <v>1616</v>
      </c>
      <c r="K65" s="20" t="s">
        <v>1617</v>
      </c>
      <c r="L65" s="10" t="s">
        <v>1618</v>
      </c>
      <c r="M65" s="49">
        <v>0.013047916666666659</v>
      </c>
      <c r="N65" s="62">
        <v>23.05725153834628</v>
      </c>
      <c r="O65" s="36" t="s">
        <v>31</v>
      </c>
    </row>
    <row r="66" spans="1:15" ht="12.75">
      <c r="A66" s="43">
        <v>60</v>
      </c>
      <c r="B66" s="41">
        <v>70</v>
      </c>
      <c r="C66" s="41">
        <v>194</v>
      </c>
      <c r="D66" s="18" t="s">
        <v>1619</v>
      </c>
      <c r="E66" s="41">
        <v>1994</v>
      </c>
      <c r="F66" s="16" t="s">
        <v>72</v>
      </c>
      <c r="G66" s="37" t="s">
        <v>31</v>
      </c>
      <c r="H66" s="16" t="s">
        <v>35</v>
      </c>
      <c r="I66" s="20" t="s">
        <v>1620</v>
      </c>
      <c r="J66" s="20" t="s">
        <v>1621</v>
      </c>
      <c r="K66" s="20" t="s">
        <v>1622</v>
      </c>
      <c r="L66" s="10" t="s">
        <v>1623</v>
      </c>
      <c r="M66" s="49">
        <v>0.013110416666666666</v>
      </c>
      <c r="N66" s="62">
        <v>23.0415848261752</v>
      </c>
      <c r="O66" s="36" t="s">
        <v>31</v>
      </c>
    </row>
    <row r="67" spans="1:15" ht="12.75">
      <c r="A67" s="43">
        <v>61</v>
      </c>
      <c r="B67" s="41">
        <v>71</v>
      </c>
      <c r="C67" s="41">
        <v>265</v>
      </c>
      <c r="D67" s="18" t="s">
        <v>146</v>
      </c>
      <c r="E67" s="41">
        <v>1983</v>
      </c>
      <c r="F67" s="16" t="s">
        <v>72</v>
      </c>
      <c r="G67" s="37" t="s">
        <v>174</v>
      </c>
      <c r="H67" s="16" t="s">
        <v>37</v>
      </c>
      <c r="I67" s="20" t="s">
        <v>1624</v>
      </c>
      <c r="J67" s="20" t="s">
        <v>1625</v>
      </c>
      <c r="K67" s="20" t="s">
        <v>1626</v>
      </c>
      <c r="L67" s="10" t="s">
        <v>1627</v>
      </c>
      <c r="M67" s="49">
        <v>0.013147916666666676</v>
      </c>
      <c r="N67" s="62">
        <v>23.03219501396748</v>
      </c>
      <c r="O67" s="36" t="s">
        <v>31</v>
      </c>
    </row>
    <row r="68" spans="1:15" ht="12.75">
      <c r="A68" s="43">
        <v>62</v>
      </c>
      <c r="B68" s="41">
        <v>72</v>
      </c>
      <c r="C68" s="41">
        <v>334</v>
      </c>
      <c r="D68" s="18" t="s">
        <v>577</v>
      </c>
      <c r="E68" s="41">
        <v>2006</v>
      </c>
      <c r="F68" s="16" t="s">
        <v>49</v>
      </c>
      <c r="G68" s="37" t="s">
        <v>478</v>
      </c>
      <c r="H68" s="16" t="s">
        <v>578</v>
      </c>
      <c r="I68" s="20" t="s">
        <v>1628</v>
      </c>
      <c r="J68" s="20" t="s">
        <v>1629</v>
      </c>
      <c r="K68" s="20" t="s">
        <v>1630</v>
      </c>
      <c r="L68" s="10" t="s">
        <v>1631</v>
      </c>
      <c r="M68" s="49">
        <v>0.013156250000000008</v>
      </c>
      <c r="N68" s="62">
        <v>23.030109428234017</v>
      </c>
      <c r="O68" s="36" t="s">
        <v>31</v>
      </c>
    </row>
    <row r="69" spans="1:15" ht="12.75">
      <c r="A69" s="43">
        <v>63</v>
      </c>
      <c r="B69" s="41">
        <v>73</v>
      </c>
      <c r="C69" s="41">
        <v>275</v>
      </c>
      <c r="D69" s="18" t="s">
        <v>1632</v>
      </c>
      <c r="E69" s="41">
        <v>1988</v>
      </c>
      <c r="F69" s="16" t="s">
        <v>72</v>
      </c>
      <c r="G69" s="37" t="s">
        <v>31</v>
      </c>
      <c r="H69" s="16" t="s">
        <v>33</v>
      </c>
      <c r="I69" s="20" t="s">
        <v>1633</v>
      </c>
      <c r="J69" s="20" t="s">
        <v>1634</v>
      </c>
      <c r="K69" s="20" t="s">
        <v>1635</v>
      </c>
      <c r="L69" s="10" t="s">
        <v>1636</v>
      </c>
      <c r="M69" s="49">
        <v>0.013276157407407396</v>
      </c>
      <c r="N69" s="62">
        <v>23.000141929665688</v>
      </c>
      <c r="O69" s="36" t="s">
        <v>31</v>
      </c>
    </row>
    <row r="70" spans="1:15" ht="12.75">
      <c r="A70" s="43">
        <v>64</v>
      </c>
      <c r="B70" s="41">
        <v>74</v>
      </c>
      <c r="C70" s="41">
        <v>350</v>
      </c>
      <c r="D70" s="18" t="s">
        <v>1637</v>
      </c>
      <c r="E70" s="41">
        <v>1983</v>
      </c>
      <c r="F70" s="16" t="s">
        <v>72</v>
      </c>
      <c r="G70" s="37" t="s">
        <v>158</v>
      </c>
      <c r="H70" s="16" t="s">
        <v>33</v>
      </c>
      <c r="I70" s="20" t="s">
        <v>1638</v>
      </c>
      <c r="J70" s="20" t="s">
        <v>1639</v>
      </c>
      <c r="K70" s="20" t="s">
        <v>1640</v>
      </c>
      <c r="L70" s="10" t="s">
        <v>1641</v>
      </c>
      <c r="M70" s="49">
        <v>0.013346412037037042</v>
      </c>
      <c r="N70" s="62">
        <v>22.982619958432483</v>
      </c>
      <c r="O70" s="36" t="s">
        <v>31</v>
      </c>
    </row>
    <row r="71" spans="1:15" ht="12.75">
      <c r="A71" s="43">
        <v>65</v>
      </c>
      <c r="B71" s="41">
        <v>75</v>
      </c>
      <c r="C71" s="41">
        <v>557</v>
      </c>
      <c r="D71" s="18" t="s">
        <v>1642</v>
      </c>
      <c r="E71" s="41">
        <v>1983</v>
      </c>
      <c r="F71" s="16" t="s">
        <v>72</v>
      </c>
      <c r="G71" s="37" t="s">
        <v>158</v>
      </c>
      <c r="H71" s="16" t="s">
        <v>33</v>
      </c>
      <c r="I71" s="20" t="s">
        <v>1643</v>
      </c>
      <c r="J71" s="20" t="s">
        <v>1644</v>
      </c>
      <c r="K71" s="20" t="s">
        <v>1645</v>
      </c>
      <c r="L71" s="10" t="s">
        <v>1646</v>
      </c>
      <c r="M71" s="49">
        <v>0.013347453703703702</v>
      </c>
      <c r="N71" s="62">
        <v>22.982360360699563</v>
      </c>
      <c r="O71" s="36" t="s">
        <v>31</v>
      </c>
    </row>
    <row r="72" spans="1:15" ht="12.75">
      <c r="A72" s="43">
        <v>66</v>
      </c>
      <c r="B72" s="41">
        <v>76</v>
      </c>
      <c r="C72" s="41">
        <v>142</v>
      </c>
      <c r="D72" s="18" t="s">
        <v>327</v>
      </c>
      <c r="E72" s="41">
        <v>1988</v>
      </c>
      <c r="F72" s="16" t="s">
        <v>72</v>
      </c>
      <c r="G72" s="37" t="s">
        <v>270</v>
      </c>
      <c r="H72" s="16" t="s">
        <v>41</v>
      </c>
      <c r="I72" s="20" t="s">
        <v>1647</v>
      </c>
      <c r="J72" s="20" t="s">
        <v>1648</v>
      </c>
      <c r="K72" s="20" t="s">
        <v>1649</v>
      </c>
      <c r="L72" s="10" t="s">
        <v>1650</v>
      </c>
      <c r="M72" s="49">
        <v>0.013368634259259257</v>
      </c>
      <c r="N72" s="62">
        <v>22.977083145120005</v>
      </c>
      <c r="O72" s="36" t="s">
        <v>31</v>
      </c>
    </row>
    <row r="73" spans="1:15" ht="12.75">
      <c r="A73" s="43">
        <v>67</v>
      </c>
      <c r="B73" s="41">
        <v>77</v>
      </c>
      <c r="C73" s="41">
        <v>127</v>
      </c>
      <c r="D73" s="18" t="s">
        <v>1651</v>
      </c>
      <c r="E73" s="41">
        <v>1979</v>
      </c>
      <c r="F73" s="16" t="s">
        <v>72</v>
      </c>
      <c r="G73" s="37" t="s">
        <v>1352</v>
      </c>
      <c r="H73" s="16" t="s">
        <v>1652</v>
      </c>
      <c r="I73" s="20" t="s">
        <v>1653</v>
      </c>
      <c r="J73" s="20" t="s">
        <v>1654</v>
      </c>
      <c r="K73" s="20" t="s">
        <v>1655</v>
      </c>
      <c r="L73" s="10" t="s">
        <v>1656</v>
      </c>
      <c r="M73" s="49">
        <v>0.013397800925925935</v>
      </c>
      <c r="N73" s="62">
        <v>22.969820124934145</v>
      </c>
      <c r="O73" s="36" t="s">
        <v>31</v>
      </c>
    </row>
    <row r="74" spans="1:15" ht="12.75">
      <c r="A74" s="43">
        <v>68</v>
      </c>
      <c r="B74" s="41">
        <v>78</v>
      </c>
      <c r="C74" s="41">
        <v>172</v>
      </c>
      <c r="D74" s="18" t="s">
        <v>1657</v>
      </c>
      <c r="E74" s="41">
        <v>1983</v>
      </c>
      <c r="F74" s="16" t="s">
        <v>72</v>
      </c>
      <c r="G74" s="37" t="s">
        <v>31</v>
      </c>
      <c r="H74" s="16" t="s">
        <v>788</v>
      </c>
      <c r="I74" s="20" t="s">
        <v>1658</v>
      </c>
      <c r="J74" s="20" t="s">
        <v>1659</v>
      </c>
      <c r="K74" s="20" t="s">
        <v>1660</v>
      </c>
      <c r="L74" s="10" t="s">
        <v>1661</v>
      </c>
      <c r="M74" s="49">
        <v>0.013422569444444449</v>
      </c>
      <c r="N74" s="62">
        <v>22.963655926383876</v>
      </c>
      <c r="O74" s="36" t="s">
        <v>31</v>
      </c>
    </row>
    <row r="75" spans="1:15" ht="12.75">
      <c r="A75" s="43">
        <v>69</v>
      </c>
      <c r="B75" s="41">
        <v>79</v>
      </c>
      <c r="C75" s="41">
        <v>232</v>
      </c>
      <c r="D75" s="18" t="s">
        <v>720</v>
      </c>
      <c r="E75" s="41">
        <v>1991</v>
      </c>
      <c r="F75" s="16" t="s">
        <v>72</v>
      </c>
      <c r="G75" s="37" t="s">
        <v>1662</v>
      </c>
      <c r="H75" s="16" t="s">
        <v>35</v>
      </c>
      <c r="I75" s="20" t="s">
        <v>1663</v>
      </c>
      <c r="J75" s="20" t="s">
        <v>1664</v>
      </c>
      <c r="K75" s="20" t="s">
        <v>1665</v>
      </c>
      <c r="L75" s="10" t="s">
        <v>1666</v>
      </c>
      <c r="M75" s="49">
        <v>0.013808217592592584</v>
      </c>
      <c r="N75" s="62">
        <v>22.868103790620484</v>
      </c>
      <c r="O75" s="36" t="s">
        <v>31</v>
      </c>
    </row>
    <row r="76" spans="1:15" ht="12.75">
      <c r="A76" s="43">
        <v>70</v>
      </c>
      <c r="B76" s="41">
        <v>81</v>
      </c>
      <c r="C76" s="41">
        <v>165</v>
      </c>
      <c r="D76" s="18" t="s">
        <v>1667</v>
      </c>
      <c r="E76" s="41">
        <v>1981</v>
      </c>
      <c r="F76" s="16" t="s">
        <v>72</v>
      </c>
      <c r="G76" s="37" t="s">
        <v>270</v>
      </c>
      <c r="H76" s="16" t="s">
        <v>41</v>
      </c>
      <c r="I76" s="20" t="s">
        <v>1668</v>
      </c>
      <c r="J76" s="20" t="s">
        <v>1669</v>
      </c>
      <c r="K76" s="20" t="s">
        <v>1670</v>
      </c>
      <c r="L76" s="10" t="s">
        <v>1671</v>
      </c>
      <c r="M76" s="49">
        <v>0.013906828703703689</v>
      </c>
      <c r="N76" s="62">
        <v>22.843798417700203</v>
      </c>
      <c r="O76" s="36" t="s">
        <v>31</v>
      </c>
    </row>
    <row r="77" spans="1:15" ht="12.75">
      <c r="A77" s="43">
        <v>71</v>
      </c>
      <c r="B77" s="41">
        <v>83</v>
      </c>
      <c r="C77" s="41">
        <v>217</v>
      </c>
      <c r="D77" s="18" t="s">
        <v>400</v>
      </c>
      <c r="E77" s="41">
        <v>1993</v>
      </c>
      <c r="F77" s="16" t="s">
        <v>72</v>
      </c>
      <c r="G77" s="37" t="s">
        <v>158</v>
      </c>
      <c r="H77" s="16" t="s">
        <v>33</v>
      </c>
      <c r="I77" s="20" t="s">
        <v>1672</v>
      </c>
      <c r="J77" s="20" t="s">
        <v>1673</v>
      </c>
      <c r="K77" s="20" t="s">
        <v>1674</v>
      </c>
      <c r="L77" s="10" t="s">
        <v>1675</v>
      </c>
      <c r="M77" s="49">
        <v>0.014287384259259267</v>
      </c>
      <c r="N77" s="62">
        <v>22.75048266505654</v>
      </c>
      <c r="O77" s="36" t="s">
        <v>31</v>
      </c>
    </row>
    <row r="78" spans="1:15" ht="12.75">
      <c r="A78" s="43">
        <v>72</v>
      </c>
      <c r="B78" s="41">
        <v>84</v>
      </c>
      <c r="C78" s="41">
        <v>174</v>
      </c>
      <c r="D78" s="18" t="s">
        <v>1676</v>
      </c>
      <c r="E78" s="41">
        <v>1990</v>
      </c>
      <c r="F78" s="16" t="s">
        <v>72</v>
      </c>
      <c r="G78" s="37" t="s">
        <v>31</v>
      </c>
      <c r="H78" s="16" t="s">
        <v>515</v>
      </c>
      <c r="I78" s="20" t="s">
        <v>1677</v>
      </c>
      <c r="J78" s="20" t="s">
        <v>1678</v>
      </c>
      <c r="K78" s="20" t="s">
        <v>1679</v>
      </c>
      <c r="L78" s="10" t="s">
        <v>1680</v>
      </c>
      <c r="M78" s="49">
        <v>0.014365277777777782</v>
      </c>
      <c r="N78" s="62">
        <v>22.731476366687808</v>
      </c>
      <c r="O78" s="36" t="s">
        <v>31</v>
      </c>
    </row>
    <row r="79" spans="1:15" ht="12.75">
      <c r="A79" s="43">
        <v>73</v>
      </c>
      <c r="B79" s="41">
        <v>86</v>
      </c>
      <c r="C79" s="41">
        <v>146</v>
      </c>
      <c r="D79" s="18" t="s">
        <v>523</v>
      </c>
      <c r="E79" s="41">
        <v>1976</v>
      </c>
      <c r="F79" s="16" t="s">
        <v>72</v>
      </c>
      <c r="G79" s="37" t="s">
        <v>517</v>
      </c>
      <c r="H79" s="16" t="s">
        <v>35</v>
      </c>
      <c r="I79" s="20" t="s">
        <v>1681</v>
      </c>
      <c r="J79" s="20" t="s">
        <v>1682</v>
      </c>
      <c r="K79" s="20" t="s">
        <v>1683</v>
      </c>
      <c r="L79" s="10" t="s">
        <v>1684</v>
      </c>
      <c r="M79" s="49">
        <v>0.014382870370370365</v>
      </c>
      <c r="N79" s="62">
        <v>22.72718810620418</v>
      </c>
      <c r="O79" s="36" t="s">
        <v>31</v>
      </c>
    </row>
    <row r="80" spans="1:15" ht="12.75">
      <c r="A80" s="43">
        <v>74</v>
      </c>
      <c r="B80" s="41">
        <v>88</v>
      </c>
      <c r="C80" s="41">
        <v>148</v>
      </c>
      <c r="D80" s="18" t="s">
        <v>411</v>
      </c>
      <c r="E80" s="41">
        <v>1985</v>
      </c>
      <c r="F80" s="16" t="s">
        <v>72</v>
      </c>
      <c r="G80" s="37" t="s">
        <v>412</v>
      </c>
      <c r="H80" s="16" t="s">
        <v>33</v>
      </c>
      <c r="I80" s="20" t="s">
        <v>1685</v>
      </c>
      <c r="J80" s="20" t="s">
        <v>1686</v>
      </c>
      <c r="K80" s="20" t="s">
        <v>1687</v>
      </c>
      <c r="L80" s="10" t="s">
        <v>1688</v>
      </c>
      <c r="M80" s="49">
        <v>0.014396527777777779</v>
      </c>
      <c r="N80" s="62">
        <v>22.72386017727887</v>
      </c>
      <c r="O80" s="36" t="s">
        <v>31</v>
      </c>
    </row>
    <row r="81" spans="1:15" ht="12.75">
      <c r="A81" s="43">
        <v>75</v>
      </c>
      <c r="B81" s="41">
        <v>89</v>
      </c>
      <c r="C81" s="41">
        <v>157</v>
      </c>
      <c r="D81" s="18" t="s">
        <v>1689</v>
      </c>
      <c r="E81" s="41">
        <v>1971</v>
      </c>
      <c r="F81" s="16" t="s">
        <v>72</v>
      </c>
      <c r="G81" s="37" t="s">
        <v>31</v>
      </c>
      <c r="H81" s="16" t="s">
        <v>1690</v>
      </c>
      <c r="I81" s="20" t="s">
        <v>1691</v>
      </c>
      <c r="J81" s="20" t="s">
        <v>1692</v>
      </c>
      <c r="K81" s="20" t="s">
        <v>1693</v>
      </c>
      <c r="L81" s="10" t="s">
        <v>1694</v>
      </c>
      <c r="M81" s="49">
        <v>0.014578935185185188</v>
      </c>
      <c r="N81" s="62">
        <v>22.679505836455398</v>
      </c>
      <c r="O81" s="36" t="s">
        <v>31</v>
      </c>
    </row>
    <row r="82" spans="1:15" ht="12.75">
      <c r="A82" s="43">
        <v>76</v>
      </c>
      <c r="B82" s="41">
        <v>90</v>
      </c>
      <c r="C82" s="41">
        <v>135</v>
      </c>
      <c r="D82" s="18" t="s">
        <v>379</v>
      </c>
      <c r="E82" s="41">
        <v>1995</v>
      </c>
      <c r="F82" s="16" t="s">
        <v>72</v>
      </c>
      <c r="G82" s="37" t="s">
        <v>31</v>
      </c>
      <c r="H82" s="16" t="s">
        <v>470</v>
      </c>
      <c r="I82" s="20" t="s">
        <v>1695</v>
      </c>
      <c r="J82" s="20" t="s">
        <v>1696</v>
      </c>
      <c r="K82" s="20" t="s">
        <v>1697</v>
      </c>
      <c r="L82" s="10" t="s">
        <v>1698</v>
      </c>
      <c r="M82" s="49">
        <v>0.01458020833333333</v>
      </c>
      <c r="N82" s="62">
        <v>22.679196865138536</v>
      </c>
      <c r="O82" s="36" t="s">
        <v>31</v>
      </c>
    </row>
    <row r="83" spans="1:15" ht="12.75">
      <c r="A83" s="43">
        <v>77</v>
      </c>
      <c r="B83" s="41">
        <v>91</v>
      </c>
      <c r="C83" s="41">
        <v>152</v>
      </c>
      <c r="D83" s="18" t="s">
        <v>414</v>
      </c>
      <c r="E83" s="41">
        <v>1977</v>
      </c>
      <c r="F83" s="16" t="s">
        <v>72</v>
      </c>
      <c r="G83" s="37" t="s">
        <v>156</v>
      </c>
      <c r="H83" s="16" t="s">
        <v>181</v>
      </c>
      <c r="I83" s="20" t="s">
        <v>1699</v>
      </c>
      <c r="J83" s="20" t="s">
        <v>1700</v>
      </c>
      <c r="K83" s="20" t="s">
        <v>1701</v>
      </c>
      <c r="L83" s="10" t="s">
        <v>1702</v>
      </c>
      <c r="M83" s="49">
        <v>0.014585995370370364</v>
      </c>
      <c r="N83" s="62">
        <v>22.677792556155772</v>
      </c>
      <c r="O83" s="36" t="s">
        <v>31</v>
      </c>
    </row>
    <row r="84" spans="1:15" ht="12.75">
      <c r="A84" s="43">
        <v>78</v>
      </c>
      <c r="B84" s="41">
        <v>92</v>
      </c>
      <c r="C84" s="41">
        <v>204</v>
      </c>
      <c r="D84" s="18" t="s">
        <v>534</v>
      </c>
      <c r="E84" s="41">
        <v>1986</v>
      </c>
      <c r="F84" s="16" t="s">
        <v>72</v>
      </c>
      <c r="G84" s="37" t="s">
        <v>393</v>
      </c>
      <c r="H84" s="16" t="s">
        <v>46</v>
      </c>
      <c r="I84" s="20" t="s">
        <v>1703</v>
      </c>
      <c r="J84" s="20" t="s">
        <v>1704</v>
      </c>
      <c r="K84" s="20" t="s">
        <v>1705</v>
      </c>
      <c r="L84" s="10" t="s">
        <v>1706</v>
      </c>
      <c r="M84" s="49">
        <v>0.014900925925925929</v>
      </c>
      <c r="N84" s="62">
        <v>22.601631434929594</v>
      </c>
      <c r="O84" s="36" t="s">
        <v>31</v>
      </c>
    </row>
    <row r="85" spans="1:15" ht="12.75">
      <c r="A85" s="43">
        <v>79</v>
      </c>
      <c r="B85" s="41">
        <v>94</v>
      </c>
      <c r="C85" s="41">
        <v>131</v>
      </c>
      <c r="D85" s="18" t="s">
        <v>376</v>
      </c>
      <c r="E85" s="41">
        <v>1977</v>
      </c>
      <c r="F85" s="16" t="s">
        <v>72</v>
      </c>
      <c r="G85" s="37" t="s">
        <v>558</v>
      </c>
      <c r="H85" s="16" t="s">
        <v>37</v>
      </c>
      <c r="I85" s="20" t="s">
        <v>1707</v>
      </c>
      <c r="J85" s="20" t="s">
        <v>1708</v>
      </c>
      <c r="K85" s="20" t="s">
        <v>1709</v>
      </c>
      <c r="L85" s="10" t="s">
        <v>1710</v>
      </c>
      <c r="M85" s="49">
        <v>0.0149380787037037</v>
      </c>
      <c r="N85" s="62">
        <v>22.592680326898023</v>
      </c>
      <c r="O85" s="36" t="s">
        <v>31</v>
      </c>
    </row>
    <row r="86" spans="1:15" ht="13.5" customHeight="1">
      <c r="A86" s="43">
        <v>80</v>
      </c>
      <c r="B86" s="41">
        <v>96</v>
      </c>
      <c r="C86" s="41">
        <v>321</v>
      </c>
      <c r="D86" s="18" t="s">
        <v>541</v>
      </c>
      <c r="E86" s="41">
        <v>1985</v>
      </c>
      <c r="F86" s="16" t="s">
        <v>107</v>
      </c>
      <c r="G86" s="37" t="s">
        <v>156</v>
      </c>
      <c r="H86" s="16" t="s">
        <v>35</v>
      </c>
      <c r="I86" s="20" t="s">
        <v>1711</v>
      </c>
      <c r="J86" s="20" t="s">
        <v>1712</v>
      </c>
      <c r="K86" s="20" t="s">
        <v>1713</v>
      </c>
      <c r="L86" s="10" t="s">
        <v>1714</v>
      </c>
      <c r="M86" s="49">
        <v>0.014939583333333326</v>
      </c>
      <c r="N86" s="62">
        <v>22.592317970343267</v>
      </c>
      <c r="O86" s="36">
        <v>885.760251486353</v>
      </c>
    </row>
    <row r="87" spans="1:15" ht="12.75">
      <c r="A87" s="43">
        <v>81</v>
      </c>
      <c r="B87" s="41">
        <v>97</v>
      </c>
      <c r="C87" s="41">
        <v>186</v>
      </c>
      <c r="D87" s="18" t="s">
        <v>544</v>
      </c>
      <c r="E87" s="41">
        <v>1973</v>
      </c>
      <c r="F87" s="16" t="s">
        <v>72</v>
      </c>
      <c r="G87" s="37" t="s">
        <v>174</v>
      </c>
      <c r="H87" s="16" t="s">
        <v>37</v>
      </c>
      <c r="I87" s="20" t="s">
        <v>1715</v>
      </c>
      <c r="J87" s="20" t="s">
        <v>1716</v>
      </c>
      <c r="K87" s="20" t="s">
        <v>1717</v>
      </c>
      <c r="L87" s="10" t="s">
        <v>1718</v>
      </c>
      <c r="M87" s="49">
        <v>0.015008564814814815</v>
      </c>
      <c r="N87" s="62">
        <v>22.57571778873359</v>
      </c>
      <c r="O87" s="36" t="s">
        <v>31</v>
      </c>
    </row>
    <row r="88" spans="1:15" ht="12.75">
      <c r="A88" s="43">
        <v>82</v>
      </c>
      <c r="B88" s="41">
        <v>98</v>
      </c>
      <c r="C88" s="41">
        <v>368</v>
      </c>
      <c r="D88" s="18" t="s">
        <v>1719</v>
      </c>
      <c r="E88" s="41">
        <v>2008</v>
      </c>
      <c r="F88" s="16" t="s">
        <v>49</v>
      </c>
      <c r="G88" s="37" t="s">
        <v>804</v>
      </c>
      <c r="H88" s="16" t="s">
        <v>36</v>
      </c>
      <c r="I88" s="20" t="s">
        <v>1720</v>
      </c>
      <c r="J88" s="20" t="s">
        <v>1721</v>
      </c>
      <c r="K88" s="20" t="s">
        <v>1722</v>
      </c>
      <c r="L88" s="10" t="s">
        <v>1723</v>
      </c>
      <c r="M88" s="49">
        <v>0.015121759259259265</v>
      </c>
      <c r="N88" s="62">
        <v>22.54853068838773</v>
      </c>
      <c r="O88" s="36" t="s">
        <v>31</v>
      </c>
    </row>
    <row r="89" spans="1:15" ht="12.75">
      <c r="A89" s="43">
        <v>83</v>
      </c>
      <c r="B89" s="41">
        <v>100</v>
      </c>
      <c r="C89" s="41">
        <v>171</v>
      </c>
      <c r="D89" s="18" t="s">
        <v>99</v>
      </c>
      <c r="E89" s="41">
        <v>1985</v>
      </c>
      <c r="F89" s="16" t="s">
        <v>72</v>
      </c>
      <c r="G89" s="37" t="s">
        <v>785</v>
      </c>
      <c r="H89" s="16" t="s">
        <v>33</v>
      </c>
      <c r="I89" s="20" t="s">
        <v>1724</v>
      </c>
      <c r="J89" s="20" t="s">
        <v>1725</v>
      </c>
      <c r="K89" s="20" t="s">
        <v>1726</v>
      </c>
      <c r="L89" s="10" t="s">
        <v>1727</v>
      </c>
      <c r="M89" s="49">
        <v>0.015134490740740733</v>
      </c>
      <c r="N89" s="62">
        <v>22.545476930653454</v>
      </c>
      <c r="O89" s="36" t="s">
        <v>31</v>
      </c>
    </row>
    <row r="90" spans="1:15" ht="12.75">
      <c r="A90" s="43">
        <v>84</v>
      </c>
      <c r="B90" s="41">
        <v>102</v>
      </c>
      <c r="C90" s="41">
        <v>237</v>
      </c>
      <c r="D90" s="18" t="s">
        <v>279</v>
      </c>
      <c r="E90" s="41">
        <v>1988</v>
      </c>
      <c r="F90" s="16" t="s">
        <v>72</v>
      </c>
      <c r="G90" s="37" t="s">
        <v>251</v>
      </c>
      <c r="H90" s="16" t="s">
        <v>33</v>
      </c>
      <c r="I90" s="20" t="s">
        <v>1728</v>
      </c>
      <c r="J90" s="20" t="s">
        <v>1729</v>
      </c>
      <c r="K90" s="20" t="s">
        <v>1730</v>
      </c>
      <c r="L90" s="10" t="s">
        <v>1731</v>
      </c>
      <c r="M90" s="49">
        <v>0.015217592592592588</v>
      </c>
      <c r="N90" s="62">
        <v>22.525564522973934</v>
      </c>
      <c r="O90" s="36" t="s">
        <v>31</v>
      </c>
    </row>
    <row r="91" spans="1:15" ht="12.75">
      <c r="A91" s="43">
        <v>85</v>
      </c>
      <c r="B91" s="41">
        <v>103</v>
      </c>
      <c r="C91" s="41">
        <v>216</v>
      </c>
      <c r="D91" s="18" t="s">
        <v>331</v>
      </c>
      <c r="E91" s="41">
        <v>1995</v>
      </c>
      <c r="F91" s="16" t="s">
        <v>45</v>
      </c>
      <c r="G91" s="37" t="s">
        <v>478</v>
      </c>
      <c r="H91" s="16" t="s">
        <v>33</v>
      </c>
      <c r="I91" s="20" t="s">
        <v>1732</v>
      </c>
      <c r="J91" s="20" t="s">
        <v>1733</v>
      </c>
      <c r="K91" s="20" t="s">
        <v>1734</v>
      </c>
      <c r="L91" s="10" t="s">
        <v>1735</v>
      </c>
      <c r="M91" s="49">
        <v>0.015237268518518518</v>
      </c>
      <c r="N91" s="62">
        <v>22.520855034909047</v>
      </c>
      <c r="O91" s="36">
        <v>882.9584571886073</v>
      </c>
    </row>
    <row r="92" spans="1:15" ht="12.75">
      <c r="A92" s="43">
        <v>86</v>
      </c>
      <c r="B92" s="41">
        <v>104</v>
      </c>
      <c r="C92" s="41">
        <v>143</v>
      </c>
      <c r="D92" s="18" t="s">
        <v>282</v>
      </c>
      <c r="E92" s="41">
        <v>1979</v>
      </c>
      <c r="F92" s="16" t="s">
        <v>72</v>
      </c>
      <c r="G92" s="37" t="s">
        <v>1736</v>
      </c>
      <c r="H92" s="16" t="s">
        <v>35</v>
      </c>
      <c r="I92" s="20" t="s">
        <v>1737</v>
      </c>
      <c r="J92" s="20" t="s">
        <v>1738</v>
      </c>
      <c r="K92" s="20" t="s">
        <v>1739</v>
      </c>
      <c r="L92" s="10" t="s">
        <v>1740</v>
      </c>
      <c r="M92" s="49">
        <v>0.01550810185185185</v>
      </c>
      <c r="N92" s="62">
        <v>22.456229850156905</v>
      </c>
      <c r="O92" s="36" t="s">
        <v>31</v>
      </c>
    </row>
    <row r="93" spans="1:15" ht="12.75">
      <c r="A93" s="43">
        <v>87</v>
      </c>
      <c r="B93" s="41">
        <v>105</v>
      </c>
      <c r="C93" s="41">
        <v>367</v>
      </c>
      <c r="D93" s="18" t="s">
        <v>1741</v>
      </c>
      <c r="E93" s="41">
        <v>2006</v>
      </c>
      <c r="F93" s="16" t="s">
        <v>49</v>
      </c>
      <c r="G93" s="37" t="s">
        <v>804</v>
      </c>
      <c r="H93" s="16" t="s">
        <v>36</v>
      </c>
      <c r="I93" s="20" t="s">
        <v>1742</v>
      </c>
      <c r="J93" s="20" t="s">
        <v>1743</v>
      </c>
      <c r="K93" s="20" t="s">
        <v>1744</v>
      </c>
      <c r="L93" s="10" t="s">
        <v>1745</v>
      </c>
      <c r="M93" s="49">
        <v>0.015610416666666668</v>
      </c>
      <c r="N93" s="62">
        <v>22.431912310724613</v>
      </c>
      <c r="O93" s="36" t="s">
        <v>31</v>
      </c>
    </row>
    <row r="94" spans="1:15" ht="12.75">
      <c r="A94" s="43">
        <v>88</v>
      </c>
      <c r="B94" s="41">
        <v>106</v>
      </c>
      <c r="C94" s="41">
        <v>166</v>
      </c>
      <c r="D94" s="18" t="s">
        <v>289</v>
      </c>
      <c r="E94" s="41">
        <v>1990</v>
      </c>
      <c r="F94" s="16" t="s">
        <v>72</v>
      </c>
      <c r="G94" s="37" t="s">
        <v>31</v>
      </c>
      <c r="H94" s="16" t="s">
        <v>33</v>
      </c>
      <c r="I94" s="20" t="s">
        <v>1746</v>
      </c>
      <c r="J94" s="20" t="s">
        <v>1747</v>
      </c>
      <c r="K94" s="20" t="s">
        <v>1748</v>
      </c>
      <c r="L94" s="10" t="s">
        <v>1749</v>
      </c>
      <c r="M94" s="49">
        <v>0.015900462962962963</v>
      </c>
      <c r="N94" s="62">
        <v>22.363261333369156</v>
      </c>
      <c r="O94" s="36" t="s">
        <v>31</v>
      </c>
    </row>
    <row r="95" spans="1:15" ht="12.75">
      <c r="A95" s="43">
        <v>89</v>
      </c>
      <c r="B95" s="41">
        <v>107</v>
      </c>
      <c r="C95" s="41">
        <v>198</v>
      </c>
      <c r="D95" s="18" t="s">
        <v>1750</v>
      </c>
      <c r="E95" s="41">
        <v>1987</v>
      </c>
      <c r="F95" s="16" t="s">
        <v>72</v>
      </c>
      <c r="G95" s="37" t="s">
        <v>31</v>
      </c>
      <c r="H95" s="16" t="s">
        <v>33</v>
      </c>
      <c r="I95" s="20" t="s">
        <v>1751</v>
      </c>
      <c r="J95" s="20" t="s">
        <v>1752</v>
      </c>
      <c r="K95" s="20" t="s">
        <v>1753</v>
      </c>
      <c r="L95" s="10" t="s">
        <v>1754</v>
      </c>
      <c r="M95" s="49">
        <v>0.016109953703703703</v>
      </c>
      <c r="N95" s="62">
        <v>22.313937803188438</v>
      </c>
      <c r="O95" s="36" t="s">
        <v>31</v>
      </c>
    </row>
    <row r="96" spans="1:15" ht="12.75">
      <c r="A96" s="43">
        <v>90</v>
      </c>
      <c r="B96" s="41">
        <v>108</v>
      </c>
      <c r="C96" s="41">
        <v>212</v>
      </c>
      <c r="D96" s="18" t="s">
        <v>1755</v>
      </c>
      <c r="E96" s="41">
        <v>1988</v>
      </c>
      <c r="F96" s="16" t="s">
        <v>72</v>
      </c>
      <c r="G96" s="37" t="s">
        <v>1756</v>
      </c>
      <c r="H96" s="16" t="s">
        <v>35</v>
      </c>
      <c r="I96" s="20" t="s">
        <v>1757</v>
      </c>
      <c r="J96" s="20" t="s">
        <v>1758</v>
      </c>
      <c r="K96" s="20" t="s">
        <v>1759</v>
      </c>
      <c r="L96" s="10" t="s">
        <v>1760</v>
      </c>
      <c r="M96" s="49">
        <v>0.01611076388888888</v>
      </c>
      <c r="N96" s="62">
        <v>22.31374747154729</v>
      </c>
      <c r="O96" s="36" t="s">
        <v>31</v>
      </c>
    </row>
    <row r="97" spans="1:15" ht="12.75">
      <c r="A97" s="43">
        <v>91</v>
      </c>
      <c r="B97" s="41">
        <v>109</v>
      </c>
      <c r="C97" s="41">
        <v>223</v>
      </c>
      <c r="D97" s="18" t="s">
        <v>335</v>
      </c>
      <c r="E97" s="41">
        <v>1982</v>
      </c>
      <c r="F97" s="16" t="s">
        <v>72</v>
      </c>
      <c r="G97" s="37" t="s">
        <v>156</v>
      </c>
      <c r="H97" s="16" t="s">
        <v>269</v>
      </c>
      <c r="I97" s="20" t="s">
        <v>1761</v>
      </c>
      <c r="J97" s="20" t="s">
        <v>1762</v>
      </c>
      <c r="K97" s="20" t="s">
        <v>1763</v>
      </c>
      <c r="L97" s="10" t="s">
        <v>1764</v>
      </c>
      <c r="M97" s="49">
        <v>0.01615173611111112</v>
      </c>
      <c r="N97" s="62">
        <v>22.304126360817232</v>
      </c>
      <c r="O97" s="36" t="s">
        <v>31</v>
      </c>
    </row>
    <row r="98" spans="1:15" ht="12.75">
      <c r="A98" s="43">
        <v>92</v>
      </c>
      <c r="B98" s="41">
        <v>110</v>
      </c>
      <c r="C98" s="41">
        <v>175</v>
      </c>
      <c r="D98" s="18" t="s">
        <v>145</v>
      </c>
      <c r="E98" s="41">
        <v>1975</v>
      </c>
      <c r="F98" s="16" t="s">
        <v>72</v>
      </c>
      <c r="G98" s="37" t="s">
        <v>31</v>
      </c>
      <c r="H98" s="16" t="s">
        <v>33</v>
      </c>
      <c r="I98" s="20" t="s">
        <v>1765</v>
      </c>
      <c r="J98" s="20" t="s">
        <v>1766</v>
      </c>
      <c r="K98" s="20" t="s">
        <v>1767</v>
      </c>
      <c r="L98" s="10" t="s">
        <v>1768</v>
      </c>
      <c r="M98" s="49">
        <v>0.016375231481481484</v>
      </c>
      <c r="N98" s="62">
        <v>22.251790824417185</v>
      </c>
      <c r="O98" s="36" t="s">
        <v>31</v>
      </c>
    </row>
    <row r="99" spans="1:15" ht="12.75">
      <c r="A99" s="43">
        <v>93</v>
      </c>
      <c r="B99" s="41">
        <v>111</v>
      </c>
      <c r="C99" s="41">
        <v>179</v>
      </c>
      <c r="D99" s="18" t="s">
        <v>693</v>
      </c>
      <c r="E99" s="41">
        <v>1990</v>
      </c>
      <c r="F99" s="16" t="s">
        <v>107</v>
      </c>
      <c r="G99" s="37" t="s">
        <v>358</v>
      </c>
      <c r="H99" s="16" t="s">
        <v>33</v>
      </c>
      <c r="I99" s="20" t="s">
        <v>1769</v>
      </c>
      <c r="J99" s="20" t="s">
        <v>1770</v>
      </c>
      <c r="K99" s="20" t="s">
        <v>1771</v>
      </c>
      <c r="L99" s="10" t="s">
        <v>1772</v>
      </c>
      <c r="M99" s="49">
        <v>0.016587615740740733</v>
      </c>
      <c r="N99" s="62">
        <v>22.202284245495772</v>
      </c>
      <c r="O99" s="36">
        <v>870.4684885666481</v>
      </c>
    </row>
    <row r="100" spans="1:15" ht="12.75">
      <c r="A100" s="43">
        <v>94</v>
      </c>
      <c r="B100" s="41">
        <v>112</v>
      </c>
      <c r="C100" s="41">
        <v>169</v>
      </c>
      <c r="D100" s="18" t="s">
        <v>273</v>
      </c>
      <c r="E100" s="41">
        <v>1982</v>
      </c>
      <c r="F100" s="16" t="s">
        <v>72</v>
      </c>
      <c r="G100" s="37" t="s">
        <v>159</v>
      </c>
      <c r="H100" s="16" t="s">
        <v>682</v>
      </c>
      <c r="I100" s="20" t="s">
        <v>1773</v>
      </c>
      <c r="J100" s="20" t="s">
        <v>1774</v>
      </c>
      <c r="K100" s="20" t="s">
        <v>1775</v>
      </c>
      <c r="L100" s="10" t="s">
        <v>1776</v>
      </c>
      <c r="M100" s="49">
        <v>0.016648495370370373</v>
      </c>
      <c r="N100" s="62">
        <v>22.18813385580621</v>
      </c>
      <c r="O100" s="36" t="s">
        <v>31</v>
      </c>
    </row>
    <row r="101" spans="1:15" ht="12.75">
      <c r="A101" s="43">
        <v>95</v>
      </c>
      <c r="B101" s="41">
        <v>113</v>
      </c>
      <c r="C101" s="41">
        <v>206</v>
      </c>
      <c r="D101" s="18" t="s">
        <v>555</v>
      </c>
      <c r="E101" s="41">
        <v>2007</v>
      </c>
      <c r="F101" s="16" t="s">
        <v>49</v>
      </c>
      <c r="G101" s="37" t="s">
        <v>1466</v>
      </c>
      <c r="H101" s="16" t="s">
        <v>33</v>
      </c>
      <c r="I101" s="20" t="s">
        <v>1777</v>
      </c>
      <c r="J101" s="20" t="s">
        <v>1778</v>
      </c>
      <c r="K101" s="20" t="s">
        <v>1779</v>
      </c>
      <c r="L101" s="10" t="s">
        <v>1780</v>
      </c>
      <c r="M101" s="49">
        <v>0.01669421296296296</v>
      </c>
      <c r="N101" s="62">
        <v>22.177519465278593</v>
      </c>
      <c r="O101" s="36" t="s">
        <v>31</v>
      </c>
    </row>
    <row r="102" spans="1:15" ht="12.75">
      <c r="A102" s="43">
        <v>96</v>
      </c>
      <c r="B102" s="41">
        <v>114</v>
      </c>
      <c r="C102" s="41">
        <v>158</v>
      </c>
      <c r="D102" s="18" t="s">
        <v>529</v>
      </c>
      <c r="E102" s="41">
        <v>2005</v>
      </c>
      <c r="F102" s="16" t="s">
        <v>72</v>
      </c>
      <c r="G102" s="37" t="s">
        <v>594</v>
      </c>
      <c r="H102" s="16" t="s">
        <v>7</v>
      </c>
      <c r="I102" s="20" t="s">
        <v>1781</v>
      </c>
      <c r="J102" s="20" t="s">
        <v>1782</v>
      </c>
      <c r="K102" s="20" t="s">
        <v>1783</v>
      </c>
      <c r="L102" s="10" t="s">
        <v>1784</v>
      </c>
      <c r="M102" s="49">
        <v>0.016764120370370367</v>
      </c>
      <c r="N102" s="62">
        <v>22.16130847568392</v>
      </c>
      <c r="O102" s="36" t="s">
        <v>31</v>
      </c>
    </row>
    <row r="103" spans="1:15" ht="12.75">
      <c r="A103" s="43">
        <v>97</v>
      </c>
      <c r="B103" s="41">
        <v>115</v>
      </c>
      <c r="C103" s="41">
        <v>351</v>
      </c>
      <c r="D103" s="18" t="s">
        <v>1785</v>
      </c>
      <c r="E103" s="41">
        <v>1980</v>
      </c>
      <c r="F103" s="16" t="s">
        <v>72</v>
      </c>
      <c r="G103" s="37" t="s">
        <v>1786</v>
      </c>
      <c r="H103" s="16" t="s">
        <v>36</v>
      </c>
      <c r="I103" s="20" t="s">
        <v>1787</v>
      </c>
      <c r="J103" s="20" t="s">
        <v>1788</v>
      </c>
      <c r="K103" s="20" t="s">
        <v>1789</v>
      </c>
      <c r="L103" s="10" t="s">
        <v>1790</v>
      </c>
      <c r="M103" s="49">
        <v>0.016965277777777774</v>
      </c>
      <c r="N103" s="62">
        <v>22.114793555407147</v>
      </c>
      <c r="O103" s="36" t="s">
        <v>31</v>
      </c>
    </row>
    <row r="104" spans="1:15" ht="12.75">
      <c r="A104" s="43">
        <v>98</v>
      </c>
      <c r="B104" s="41">
        <v>116</v>
      </c>
      <c r="C104" s="41">
        <v>333</v>
      </c>
      <c r="D104" s="18" t="s">
        <v>486</v>
      </c>
      <c r="E104" s="41">
        <v>1999</v>
      </c>
      <c r="F104" s="16" t="s">
        <v>72</v>
      </c>
      <c r="G104" s="37" t="s">
        <v>378</v>
      </c>
      <c r="H104" s="16" t="s">
        <v>46</v>
      </c>
      <c r="I104" s="20" t="s">
        <v>1791</v>
      </c>
      <c r="J104" s="20" t="s">
        <v>1792</v>
      </c>
      <c r="K104" s="20" t="s">
        <v>1793</v>
      </c>
      <c r="L104" s="10" t="s">
        <v>1794</v>
      </c>
      <c r="M104" s="49">
        <v>0.017298032407407404</v>
      </c>
      <c r="N104" s="62">
        <v>22.038275738400177</v>
      </c>
      <c r="O104" s="36" t="s">
        <v>31</v>
      </c>
    </row>
    <row r="105" spans="1:15" ht="12.75">
      <c r="A105" s="43">
        <v>99</v>
      </c>
      <c r="B105" s="41">
        <v>117</v>
      </c>
      <c r="C105" s="41">
        <v>170</v>
      </c>
      <c r="D105" s="18" t="s">
        <v>175</v>
      </c>
      <c r="E105" s="41">
        <v>1960</v>
      </c>
      <c r="F105" s="16" t="s">
        <v>12</v>
      </c>
      <c r="G105" s="37" t="s">
        <v>31</v>
      </c>
      <c r="H105" s="16" t="s">
        <v>33</v>
      </c>
      <c r="I105" s="20" t="s">
        <v>1795</v>
      </c>
      <c r="J105" s="20" t="s">
        <v>1796</v>
      </c>
      <c r="K105" s="20" t="s">
        <v>1797</v>
      </c>
      <c r="L105" s="10" t="s">
        <v>1798</v>
      </c>
      <c r="M105" s="49">
        <v>0.017300462962962976</v>
      </c>
      <c r="N105" s="62">
        <v>22.03771877358025</v>
      </c>
      <c r="O105" s="36" t="s">
        <v>31</v>
      </c>
    </row>
    <row r="106" spans="1:15" ht="12.75">
      <c r="A106" s="43">
        <v>100</v>
      </c>
      <c r="B106" s="41">
        <v>118</v>
      </c>
      <c r="C106" s="41">
        <v>185</v>
      </c>
      <c r="D106" s="18" t="s">
        <v>1799</v>
      </c>
      <c r="E106" s="41">
        <v>1986</v>
      </c>
      <c r="F106" s="16" t="s">
        <v>72</v>
      </c>
      <c r="G106" s="37" t="s">
        <v>378</v>
      </c>
      <c r="H106" s="16" t="s">
        <v>33</v>
      </c>
      <c r="I106" s="20" t="s">
        <v>1800</v>
      </c>
      <c r="J106" s="20" t="s">
        <v>1801</v>
      </c>
      <c r="K106" s="20" t="s">
        <v>1802</v>
      </c>
      <c r="L106" s="10" t="s">
        <v>1803</v>
      </c>
      <c r="M106" s="49">
        <v>0.017344907407407406</v>
      </c>
      <c r="N106" s="62">
        <v>22.027539235652085</v>
      </c>
      <c r="O106" s="36" t="s">
        <v>31</v>
      </c>
    </row>
    <row r="107" spans="1:15" ht="12.75">
      <c r="A107" s="43">
        <v>101</v>
      </c>
      <c r="B107" s="41">
        <v>121</v>
      </c>
      <c r="C107" s="41">
        <v>365</v>
      </c>
      <c r="D107" s="18" t="s">
        <v>1804</v>
      </c>
      <c r="E107" s="41">
        <v>1962</v>
      </c>
      <c r="F107" s="16" t="s">
        <v>12</v>
      </c>
      <c r="G107" s="37" t="s">
        <v>1352</v>
      </c>
      <c r="H107" s="16" t="s">
        <v>1805</v>
      </c>
      <c r="I107" s="20" t="s">
        <v>1806</v>
      </c>
      <c r="J107" s="20" t="s">
        <v>1807</v>
      </c>
      <c r="K107" s="20" t="s">
        <v>1808</v>
      </c>
      <c r="L107" s="10" t="s">
        <v>1809</v>
      </c>
      <c r="M107" s="49">
        <v>0.017428472222222213</v>
      </c>
      <c r="N107" s="62">
        <v>22.008425025088787</v>
      </c>
      <c r="O107" s="36" t="s">
        <v>31</v>
      </c>
    </row>
    <row r="108" spans="1:15" ht="12.75">
      <c r="A108" s="43">
        <v>102</v>
      </c>
      <c r="B108" s="41">
        <v>122</v>
      </c>
      <c r="C108" s="41">
        <v>234</v>
      </c>
      <c r="D108" s="18" t="s">
        <v>524</v>
      </c>
      <c r="E108" s="41">
        <v>1983</v>
      </c>
      <c r="F108" s="16" t="s">
        <v>72</v>
      </c>
      <c r="G108" s="37" t="s">
        <v>477</v>
      </c>
      <c r="H108" s="16" t="s">
        <v>326</v>
      </c>
      <c r="I108" s="20" t="s">
        <v>1810</v>
      </c>
      <c r="J108" s="20" t="s">
        <v>1811</v>
      </c>
      <c r="K108" s="20" t="s">
        <v>1812</v>
      </c>
      <c r="L108" s="10" t="s">
        <v>1813</v>
      </c>
      <c r="M108" s="49">
        <v>0.01768796296296296</v>
      </c>
      <c r="N108" s="62">
        <v>21.949281242546032</v>
      </c>
      <c r="O108" s="36" t="s">
        <v>31</v>
      </c>
    </row>
    <row r="109" spans="1:15" ht="12.75">
      <c r="A109" s="43">
        <v>103</v>
      </c>
      <c r="B109" s="41">
        <v>123</v>
      </c>
      <c r="C109" s="41">
        <v>219</v>
      </c>
      <c r="D109" s="18" t="s">
        <v>752</v>
      </c>
      <c r="E109" s="41">
        <v>1985</v>
      </c>
      <c r="F109" s="16" t="s">
        <v>72</v>
      </c>
      <c r="G109" s="37" t="s">
        <v>813</v>
      </c>
      <c r="H109" s="16" t="s">
        <v>43</v>
      </c>
      <c r="I109" s="20" t="s">
        <v>1814</v>
      </c>
      <c r="J109" s="20" t="s">
        <v>1815</v>
      </c>
      <c r="K109" s="20" t="s">
        <v>1816</v>
      </c>
      <c r="L109" s="10" t="s">
        <v>1817</v>
      </c>
      <c r="M109" s="49">
        <v>0.017738541666666663</v>
      </c>
      <c r="N109" s="62">
        <v>21.93779021568806</v>
      </c>
      <c r="O109" s="36" t="s">
        <v>31</v>
      </c>
    </row>
    <row r="110" spans="1:15" ht="12.75">
      <c r="A110" s="43">
        <v>104</v>
      </c>
      <c r="B110" s="41">
        <v>124</v>
      </c>
      <c r="C110" s="41">
        <v>163</v>
      </c>
      <c r="D110" s="18" t="s">
        <v>1818</v>
      </c>
      <c r="E110" s="41">
        <v>1992</v>
      </c>
      <c r="F110" s="16" t="s">
        <v>72</v>
      </c>
      <c r="G110" s="37" t="s">
        <v>1548</v>
      </c>
      <c r="H110" s="16" t="s">
        <v>33</v>
      </c>
      <c r="I110" s="20" t="s">
        <v>1819</v>
      </c>
      <c r="J110" s="20" t="s">
        <v>1820</v>
      </c>
      <c r="K110" s="20" t="s">
        <v>1821</v>
      </c>
      <c r="L110" s="10" t="s">
        <v>1822</v>
      </c>
      <c r="M110" s="49">
        <v>0.017739699074074078</v>
      </c>
      <c r="N110" s="62">
        <v>21.937527403939455</v>
      </c>
      <c r="O110" s="36" t="s">
        <v>31</v>
      </c>
    </row>
    <row r="111" spans="1:15" ht="12.75">
      <c r="A111" s="43">
        <v>105</v>
      </c>
      <c r="B111" s="41">
        <v>125</v>
      </c>
      <c r="C111" s="41">
        <v>567</v>
      </c>
      <c r="D111" s="18" t="s">
        <v>723</v>
      </c>
      <c r="E111" s="41">
        <v>1989</v>
      </c>
      <c r="F111" s="16" t="s">
        <v>72</v>
      </c>
      <c r="G111" s="37" t="s">
        <v>1823</v>
      </c>
      <c r="H111" s="16" t="s">
        <v>37</v>
      </c>
      <c r="I111" s="20" t="s">
        <v>1824</v>
      </c>
      <c r="J111" s="20" t="s">
        <v>1825</v>
      </c>
      <c r="K111" s="20" t="s">
        <v>1826</v>
      </c>
      <c r="L111" s="10" t="s">
        <v>1827</v>
      </c>
      <c r="M111" s="49">
        <v>0.01781435185185186</v>
      </c>
      <c r="N111" s="62">
        <v>21.920589337294807</v>
      </c>
      <c r="O111" s="36" t="s">
        <v>31</v>
      </c>
    </row>
    <row r="112" spans="1:15" ht="12.75">
      <c r="A112" s="43">
        <v>106</v>
      </c>
      <c r="B112" s="41">
        <v>126</v>
      </c>
      <c r="C112" s="41">
        <v>207</v>
      </c>
      <c r="D112" s="18" t="s">
        <v>404</v>
      </c>
      <c r="E112" s="41">
        <v>1971</v>
      </c>
      <c r="F112" s="16" t="s">
        <v>72</v>
      </c>
      <c r="G112" s="37" t="s">
        <v>395</v>
      </c>
      <c r="H112" s="16" t="s">
        <v>41</v>
      </c>
      <c r="I112" s="20" t="s">
        <v>1828</v>
      </c>
      <c r="J112" s="20" t="s">
        <v>1829</v>
      </c>
      <c r="K112" s="20" t="s">
        <v>1830</v>
      </c>
      <c r="L112" s="10" t="s">
        <v>1831</v>
      </c>
      <c r="M112" s="49">
        <v>0.017908564814814815</v>
      </c>
      <c r="N112" s="62">
        <v>21.89925053187482</v>
      </c>
      <c r="O112" s="36" t="s">
        <v>31</v>
      </c>
    </row>
    <row r="113" spans="1:15" ht="12.75">
      <c r="A113" s="43">
        <v>107</v>
      </c>
      <c r="B113" s="41">
        <v>128</v>
      </c>
      <c r="C113" s="41">
        <v>348</v>
      </c>
      <c r="D113" s="18" t="s">
        <v>1832</v>
      </c>
      <c r="E113" s="41">
        <v>1989</v>
      </c>
      <c r="F113" s="16" t="s">
        <v>72</v>
      </c>
      <c r="G113" s="37" t="s">
        <v>368</v>
      </c>
      <c r="H113" s="16" t="s">
        <v>47</v>
      </c>
      <c r="I113" s="20" t="s">
        <v>1833</v>
      </c>
      <c r="J113" s="20" t="s">
        <v>1834</v>
      </c>
      <c r="K113" s="20" t="s">
        <v>1835</v>
      </c>
      <c r="L113" s="10" t="s">
        <v>1836</v>
      </c>
      <c r="M113" s="49">
        <v>0.018024768518518516</v>
      </c>
      <c r="N113" s="62">
        <v>21.872988078074815</v>
      </c>
      <c r="O113" s="36" t="s">
        <v>31</v>
      </c>
    </row>
    <row r="114" spans="1:15" ht="12.75">
      <c r="A114" s="43">
        <v>108</v>
      </c>
      <c r="B114" s="41">
        <v>129</v>
      </c>
      <c r="C114" s="41">
        <v>238</v>
      </c>
      <c r="D114" s="18" t="s">
        <v>1837</v>
      </c>
      <c r="E114" s="41">
        <v>1990</v>
      </c>
      <c r="F114" s="16" t="s">
        <v>72</v>
      </c>
      <c r="G114" s="37" t="s">
        <v>378</v>
      </c>
      <c r="H114" s="16" t="s">
        <v>1838</v>
      </c>
      <c r="I114" s="20" t="s">
        <v>1839</v>
      </c>
      <c r="J114" s="20" t="s">
        <v>1840</v>
      </c>
      <c r="K114" s="20" t="s">
        <v>1841</v>
      </c>
      <c r="L114" s="10" t="s">
        <v>1842</v>
      </c>
      <c r="M114" s="49">
        <v>0.01807361111111111</v>
      </c>
      <c r="N114" s="62">
        <v>21.861968269583187</v>
      </c>
      <c r="O114" s="36" t="s">
        <v>31</v>
      </c>
    </row>
    <row r="115" spans="1:15" ht="12.75">
      <c r="A115" s="43">
        <v>109</v>
      </c>
      <c r="B115" s="41">
        <v>130</v>
      </c>
      <c r="C115" s="41">
        <v>192</v>
      </c>
      <c r="D115" s="18" t="s">
        <v>1843</v>
      </c>
      <c r="E115" s="41">
        <v>1993</v>
      </c>
      <c r="F115" s="16" t="s">
        <v>72</v>
      </c>
      <c r="G115" s="37" t="s">
        <v>159</v>
      </c>
      <c r="H115" s="16" t="s">
        <v>682</v>
      </c>
      <c r="I115" s="20" t="s">
        <v>1844</v>
      </c>
      <c r="J115" s="20" t="s">
        <v>1845</v>
      </c>
      <c r="K115" s="20" t="s">
        <v>1846</v>
      </c>
      <c r="L115" s="10" t="s">
        <v>1847</v>
      </c>
      <c r="M115" s="49">
        <v>0.018143981481481483</v>
      </c>
      <c r="N115" s="62">
        <v>21.846110898360468</v>
      </c>
      <c r="O115" s="36" t="s">
        <v>31</v>
      </c>
    </row>
    <row r="116" spans="1:15" ht="12.75">
      <c r="A116" s="43">
        <v>110</v>
      </c>
      <c r="B116" s="41">
        <v>131</v>
      </c>
      <c r="C116" s="41">
        <v>193</v>
      </c>
      <c r="D116" s="18" t="s">
        <v>536</v>
      </c>
      <c r="E116" s="41">
        <v>1983</v>
      </c>
      <c r="F116" s="16" t="s">
        <v>72</v>
      </c>
      <c r="G116" s="37" t="s">
        <v>1662</v>
      </c>
      <c r="H116" s="16" t="s">
        <v>35</v>
      </c>
      <c r="I116" s="20" t="s">
        <v>1848</v>
      </c>
      <c r="J116" s="20" t="s">
        <v>1849</v>
      </c>
      <c r="K116" s="20" t="s">
        <v>1850</v>
      </c>
      <c r="L116" s="10" t="s">
        <v>1851</v>
      </c>
      <c r="M116" s="49">
        <v>0.01817256944444444</v>
      </c>
      <c r="N116" s="62">
        <v>21.839675410328766</v>
      </c>
      <c r="O116" s="36" t="s">
        <v>31</v>
      </c>
    </row>
    <row r="117" spans="1:15" ht="12.75">
      <c r="A117" s="43">
        <v>111</v>
      </c>
      <c r="B117" s="41">
        <v>132</v>
      </c>
      <c r="C117" s="41">
        <v>208</v>
      </c>
      <c r="D117" s="18" t="s">
        <v>525</v>
      </c>
      <c r="E117" s="41">
        <v>1982</v>
      </c>
      <c r="F117" s="16" t="s">
        <v>72</v>
      </c>
      <c r="G117" s="37" t="s">
        <v>478</v>
      </c>
      <c r="H117" s="16" t="s">
        <v>33</v>
      </c>
      <c r="I117" s="20" t="s">
        <v>1852</v>
      </c>
      <c r="J117" s="20" t="s">
        <v>1853</v>
      </c>
      <c r="K117" s="20" t="s">
        <v>1854</v>
      </c>
      <c r="L117" s="10" t="s">
        <v>1855</v>
      </c>
      <c r="M117" s="49">
        <v>0.018225462962962957</v>
      </c>
      <c r="N117" s="62">
        <v>21.827778446618375</v>
      </c>
      <c r="O117" s="36" t="s">
        <v>31</v>
      </c>
    </row>
    <row r="118" spans="1:15" ht="12.75">
      <c r="A118" s="43">
        <v>112</v>
      </c>
      <c r="B118" s="41">
        <v>133</v>
      </c>
      <c r="C118" s="41">
        <v>244</v>
      </c>
      <c r="D118" s="18" t="s">
        <v>472</v>
      </c>
      <c r="E118" s="41">
        <v>1994</v>
      </c>
      <c r="F118" s="16" t="s">
        <v>72</v>
      </c>
      <c r="G118" s="37" t="s">
        <v>31</v>
      </c>
      <c r="H118" s="16" t="s">
        <v>33</v>
      </c>
      <c r="I118" s="20" t="s">
        <v>1856</v>
      </c>
      <c r="J118" s="20" t="s">
        <v>1857</v>
      </c>
      <c r="K118" s="20" t="s">
        <v>1858</v>
      </c>
      <c r="L118" s="10" t="s">
        <v>1859</v>
      </c>
      <c r="M118" s="49">
        <v>0.01826956018518519</v>
      </c>
      <c r="N118" s="62">
        <v>21.817869874373297</v>
      </c>
      <c r="O118" s="36" t="s">
        <v>31</v>
      </c>
    </row>
    <row r="119" spans="1:15" ht="12.75">
      <c r="A119" s="43">
        <v>113</v>
      </c>
      <c r="B119" s="41">
        <v>135</v>
      </c>
      <c r="C119" s="41">
        <v>215</v>
      </c>
      <c r="D119" s="18" t="s">
        <v>1860</v>
      </c>
      <c r="E119" s="41">
        <v>1984</v>
      </c>
      <c r="F119" s="16" t="s">
        <v>72</v>
      </c>
      <c r="G119" s="37" t="s">
        <v>31</v>
      </c>
      <c r="H119" s="16" t="s">
        <v>41</v>
      </c>
      <c r="I119" s="20" t="s">
        <v>1861</v>
      </c>
      <c r="J119" s="20" t="s">
        <v>1862</v>
      </c>
      <c r="K119" s="20" t="s">
        <v>1863</v>
      </c>
      <c r="L119" s="10" t="s">
        <v>1864</v>
      </c>
      <c r="M119" s="49">
        <v>0.018273379629629632</v>
      </c>
      <c r="N119" s="62">
        <v>21.817012074891732</v>
      </c>
      <c r="O119" s="36" t="s">
        <v>31</v>
      </c>
    </row>
    <row r="120" spans="1:15" ht="12.75">
      <c r="A120" s="43">
        <v>114</v>
      </c>
      <c r="B120" s="41">
        <v>137</v>
      </c>
      <c r="C120" s="41">
        <v>221</v>
      </c>
      <c r="D120" s="18" t="s">
        <v>528</v>
      </c>
      <c r="E120" s="41">
        <v>1979</v>
      </c>
      <c r="F120" s="16" t="s">
        <v>72</v>
      </c>
      <c r="G120" s="37" t="s">
        <v>31</v>
      </c>
      <c r="H120" s="16" t="s">
        <v>35</v>
      </c>
      <c r="I120" s="20" t="s">
        <v>1865</v>
      </c>
      <c r="J120" s="20" t="s">
        <v>1866</v>
      </c>
      <c r="K120" s="20" t="s">
        <v>1867</v>
      </c>
      <c r="L120" s="10" t="s">
        <v>1868</v>
      </c>
      <c r="M120" s="49">
        <v>0.018941435185185193</v>
      </c>
      <c r="N120" s="62">
        <v>21.66800573175075</v>
      </c>
      <c r="O120" s="36" t="s">
        <v>31</v>
      </c>
    </row>
    <row r="121" spans="1:15" ht="12.75">
      <c r="A121" s="43">
        <v>115</v>
      </c>
      <c r="B121" s="41">
        <v>138</v>
      </c>
      <c r="C121" s="41">
        <v>181</v>
      </c>
      <c r="D121" s="18" t="s">
        <v>1869</v>
      </c>
      <c r="E121" s="41">
        <v>1982</v>
      </c>
      <c r="F121" s="16" t="s">
        <v>72</v>
      </c>
      <c r="G121" s="37" t="s">
        <v>31</v>
      </c>
      <c r="H121" s="16" t="s">
        <v>35</v>
      </c>
      <c r="I121" s="20" t="s">
        <v>1870</v>
      </c>
      <c r="J121" s="20" t="s">
        <v>1871</v>
      </c>
      <c r="K121" s="20" t="s">
        <v>1872</v>
      </c>
      <c r="L121" s="10" t="s">
        <v>1873</v>
      </c>
      <c r="M121" s="49">
        <v>0.018945486111111118</v>
      </c>
      <c r="N121" s="62">
        <v>21.667108401802277</v>
      </c>
      <c r="O121" s="36" t="s">
        <v>31</v>
      </c>
    </row>
    <row r="122" spans="1:15" ht="12.75">
      <c r="A122" s="43">
        <v>116</v>
      </c>
      <c r="B122" s="41">
        <v>139</v>
      </c>
      <c r="C122" s="41">
        <v>369</v>
      </c>
      <c r="D122" s="18" t="s">
        <v>1874</v>
      </c>
      <c r="E122" s="41">
        <v>1996</v>
      </c>
      <c r="F122" s="16" t="s">
        <v>72</v>
      </c>
      <c r="G122" s="37" t="s">
        <v>31</v>
      </c>
      <c r="H122" s="16" t="s">
        <v>316</v>
      </c>
      <c r="I122" s="20" t="s">
        <v>1875</v>
      </c>
      <c r="J122" s="20" t="s">
        <v>1876</v>
      </c>
      <c r="K122" s="20" t="s">
        <v>1877</v>
      </c>
      <c r="L122" s="10" t="s">
        <v>1878</v>
      </c>
      <c r="M122" s="49">
        <v>0.019092476851851836</v>
      </c>
      <c r="N122" s="62">
        <v>21.634598344560988</v>
      </c>
      <c r="O122" s="36" t="s">
        <v>31</v>
      </c>
    </row>
    <row r="123" spans="1:15" ht="12.75">
      <c r="A123" s="43">
        <v>117</v>
      </c>
      <c r="B123" s="41">
        <v>140</v>
      </c>
      <c r="C123" s="41">
        <v>188</v>
      </c>
      <c r="D123" s="18" t="s">
        <v>332</v>
      </c>
      <c r="E123" s="41">
        <v>1985</v>
      </c>
      <c r="F123" s="16" t="s">
        <v>72</v>
      </c>
      <c r="G123" s="37" t="s">
        <v>1879</v>
      </c>
      <c r="H123" s="16" t="s">
        <v>35</v>
      </c>
      <c r="I123" s="20" t="s">
        <v>1880</v>
      </c>
      <c r="J123" s="20" t="s">
        <v>1881</v>
      </c>
      <c r="K123" s="20" t="s">
        <v>1882</v>
      </c>
      <c r="L123" s="10" t="s">
        <v>1883</v>
      </c>
      <c r="M123" s="49">
        <v>0.019106365740740747</v>
      </c>
      <c r="N123" s="62">
        <v>21.63153157197162</v>
      </c>
      <c r="O123" s="36" t="s">
        <v>31</v>
      </c>
    </row>
    <row r="124" spans="1:15" ht="12.75">
      <c r="A124" s="43">
        <v>118</v>
      </c>
      <c r="B124" s="41">
        <v>141</v>
      </c>
      <c r="C124" s="41">
        <v>199</v>
      </c>
      <c r="D124" s="18" t="s">
        <v>87</v>
      </c>
      <c r="E124" s="41">
        <v>1977</v>
      </c>
      <c r="F124" s="16" t="s">
        <v>72</v>
      </c>
      <c r="G124" s="37" t="s">
        <v>31</v>
      </c>
      <c r="H124" s="16" t="s">
        <v>33</v>
      </c>
      <c r="I124" s="20" t="s">
        <v>1884</v>
      </c>
      <c r="J124" s="20" t="s">
        <v>1885</v>
      </c>
      <c r="K124" s="20" t="s">
        <v>1886</v>
      </c>
      <c r="L124" s="10" t="s">
        <v>1887</v>
      </c>
      <c r="M124" s="49">
        <v>0.01934421296296296</v>
      </c>
      <c r="N124" s="62">
        <v>21.579147699084487</v>
      </c>
      <c r="O124" s="36" t="s">
        <v>31</v>
      </c>
    </row>
    <row r="125" spans="1:15" ht="12.75">
      <c r="A125" s="43">
        <v>119</v>
      </c>
      <c r="B125" s="41">
        <v>142</v>
      </c>
      <c r="C125" s="41">
        <v>191</v>
      </c>
      <c r="D125" s="18" t="s">
        <v>708</v>
      </c>
      <c r="E125" s="41">
        <v>1960</v>
      </c>
      <c r="F125" s="16" t="s">
        <v>12</v>
      </c>
      <c r="G125" s="37" t="s">
        <v>1888</v>
      </c>
      <c r="H125" s="16" t="s">
        <v>33</v>
      </c>
      <c r="I125" s="20" t="s">
        <v>1889</v>
      </c>
      <c r="J125" s="20" t="s">
        <v>1890</v>
      </c>
      <c r="K125" s="20" t="s">
        <v>1891</v>
      </c>
      <c r="L125" s="10" t="s">
        <v>1892</v>
      </c>
      <c r="M125" s="49">
        <v>0.019482523148148162</v>
      </c>
      <c r="N125" s="62">
        <v>21.54880253050158</v>
      </c>
      <c r="O125" s="36" t="s">
        <v>31</v>
      </c>
    </row>
    <row r="126" spans="1:15" ht="12.75">
      <c r="A126" s="43">
        <v>120</v>
      </c>
      <c r="B126" s="41">
        <v>144</v>
      </c>
      <c r="C126" s="41">
        <v>247</v>
      </c>
      <c r="D126" s="18" t="s">
        <v>1893</v>
      </c>
      <c r="E126" s="41">
        <v>1984</v>
      </c>
      <c r="F126" s="16" t="s">
        <v>107</v>
      </c>
      <c r="G126" s="37" t="s">
        <v>715</v>
      </c>
      <c r="H126" s="16" t="s">
        <v>33</v>
      </c>
      <c r="I126" s="20" t="s">
        <v>1894</v>
      </c>
      <c r="J126" s="20" t="s">
        <v>1895</v>
      </c>
      <c r="K126" s="20" t="s">
        <v>1896</v>
      </c>
      <c r="L126" s="10" t="s">
        <v>1897</v>
      </c>
      <c r="M126" s="49">
        <v>0.01955972222222223</v>
      </c>
      <c r="N126" s="62">
        <v>21.53190218458503</v>
      </c>
      <c r="O126" s="36">
        <v>844.1853163997324</v>
      </c>
    </row>
    <row r="127" spans="1:15" ht="12.75">
      <c r="A127" s="43">
        <v>121</v>
      </c>
      <c r="B127" s="41">
        <v>146</v>
      </c>
      <c r="C127" s="41">
        <v>228</v>
      </c>
      <c r="D127" s="18" t="s">
        <v>187</v>
      </c>
      <c r="E127" s="41">
        <v>1971</v>
      </c>
      <c r="F127" s="16" t="s">
        <v>72</v>
      </c>
      <c r="G127" s="37" t="s">
        <v>163</v>
      </c>
      <c r="H127" s="16" t="s">
        <v>33</v>
      </c>
      <c r="I127" s="20" t="s">
        <v>1898</v>
      </c>
      <c r="J127" s="20" t="s">
        <v>1899</v>
      </c>
      <c r="K127" s="20" t="s">
        <v>1900</v>
      </c>
      <c r="L127" s="10" t="s">
        <v>1901</v>
      </c>
      <c r="M127" s="49">
        <v>0.01957129629629631</v>
      </c>
      <c r="N127" s="62">
        <v>21.52937068445575</v>
      </c>
      <c r="O127" s="36" t="s">
        <v>31</v>
      </c>
    </row>
    <row r="128" spans="1:15" ht="12.75">
      <c r="A128" s="43">
        <v>122</v>
      </c>
      <c r="B128" s="41">
        <v>147</v>
      </c>
      <c r="C128" s="41">
        <v>203</v>
      </c>
      <c r="D128" s="18" t="s">
        <v>29</v>
      </c>
      <c r="E128" s="41">
        <v>1969</v>
      </c>
      <c r="F128" s="16" t="s">
        <v>72</v>
      </c>
      <c r="G128" s="37" t="s">
        <v>474</v>
      </c>
      <c r="H128" s="16" t="s">
        <v>33</v>
      </c>
      <c r="I128" s="20" t="s">
        <v>1902</v>
      </c>
      <c r="J128" s="20" t="s">
        <v>1903</v>
      </c>
      <c r="K128" s="20" t="s">
        <v>1904</v>
      </c>
      <c r="L128" s="10" t="s">
        <v>1905</v>
      </c>
      <c r="M128" s="49">
        <v>0.02006192129629629</v>
      </c>
      <c r="N128" s="62">
        <v>21.422605106703575</v>
      </c>
      <c r="O128" s="36" t="s">
        <v>31</v>
      </c>
    </row>
    <row r="129" spans="1:15" ht="12.75">
      <c r="A129" s="43">
        <v>123</v>
      </c>
      <c r="B129" s="41">
        <v>148</v>
      </c>
      <c r="C129" s="41">
        <v>291</v>
      </c>
      <c r="D129" s="18" t="s">
        <v>1906</v>
      </c>
      <c r="E129" s="41">
        <v>1994</v>
      </c>
      <c r="F129" s="16" t="s">
        <v>72</v>
      </c>
      <c r="G129" s="37" t="s">
        <v>362</v>
      </c>
      <c r="H129" s="16" t="s">
        <v>33</v>
      </c>
      <c r="I129" s="20" t="s">
        <v>1907</v>
      </c>
      <c r="J129" s="20" t="s">
        <v>1908</v>
      </c>
      <c r="K129" s="20" t="s">
        <v>1909</v>
      </c>
      <c r="L129" s="10" t="s">
        <v>1910</v>
      </c>
      <c r="M129" s="49">
        <v>0.020063194444444432</v>
      </c>
      <c r="N129" s="62">
        <v>21.422329432656888</v>
      </c>
      <c r="O129" s="36" t="s">
        <v>31</v>
      </c>
    </row>
    <row r="130" spans="1:15" ht="12.75">
      <c r="A130" s="43">
        <v>124</v>
      </c>
      <c r="B130" s="41">
        <v>149</v>
      </c>
      <c r="C130" s="41">
        <v>205</v>
      </c>
      <c r="D130" s="18" t="s">
        <v>542</v>
      </c>
      <c r="E130" s="41">
        <v>1986</v>
      </c>
      <c r="F130" s="16" t="s">
        <v>72</v>
      </c>
      <c r="G130" s="37" t="s">
        <v>31</v>
      </c>
      <c r="H130" s="16" t="s">
        <v>33</v>
      </c>
      <c r="I130" s="20" t="s">
        <v>1911</v>
      </c>
      <c r="J130" s="20" t="s">
        <v>1912</v>
      </c>
      <c r="K130" s="20" t="s">
        <v>1913</v>
      </c>
      <c r="L130" s="10" t="s">
        <v>1914</v>
      </c>
      <c r="M130" s="49">
        <v>0.020527083333333335</v>
      </c>
      <c r="N130" s="62">
        <v>21.322353889128884</v>
      </c>
      <c r="O130" s="36" t="s">
        <v>31</v>
      </c>
    </row>
    <row r="131" spans="1:15" ht="12.75">
      <c r="A131" s="43">
        <v>125</v>
      </c>
      <c r="B131" s="41">
        <v>150</v>
      </c>
      <c r="C131" s="41">
        <v>267</v>
      </c>
      <c r="D131" s="18" t="s">
        <v>543</v>
      </c>
      <c r="E131" s="41">
        <v>1986</v>
      </c>
      <c r="F131" s="16" t="s">
        <v>72</v>
      </c>
      <c r="G131" s="37" t="s">
        <v>1915</v>
      </c>
      <c r="H131" s="16" t="s">
        <v>33</v>
      </c>
      <c r="I131" s="20" t="s">
        <v>1916</v>
      </c>
      <c r="J131" s="20" t="s">
        <v>1917</v>
      </c>
      <c r="K131" s="20" t="s">
        <v>1918</v>
      </c>
      <c r="L131" s="10" t="s">
        <v>1919</v>
      </c>
      <c r="M131" s="49">
        <v>0.020528819444444443</v>
      </c>
      <c r="N131" s="62">
        <v>21.32198148182648</v>
      </c>
      <c r="O131" s="36" t="s">
        <v>31</v>
      </c>
    </row>
    <row r="132" spans="1:15" ht="12.75">
      <c r="A132" s="43">
        <v>126</v>
      </c>
      <c r="B132" s="41">
        <v>151</v>
      </c>
      <c r="C132" s="41">
        <v>355</v>
      </c>
      <c r="D132" s="18" t="s">
        <v>1920</v>
      </c>
      <c r="E132" s="41">
        <v>1982</v>
      </c>
      <c r="F132" s="16" t="s">
        <v>72</v>
      </c>
      <c r="G132" s="37" t="s">
        <v>31</v>
      </c>
      <c r="H132" s="16" t="s">
        <v>33</v>
      </c>
      <c r="I132" s="20" t="s">
        <v>1921</v>
      </c>
      <c r="J132" s="20" t="s">
        <v>1922</v>
      </c>
      <c r="K132" s="20" t="s">
        <v>1923</v>
      </c>
      <c r="L132" s="10" t="s">
        <v>1924</v>
      </c>
      <c r="M132" s="49">
        <v>0.02083090277777777</v>
      </c>
      <c r="N132" s="62">
        <v>21.2573800673754</v>
      </c>
      <c r="O132" s="36" t="s">
        <v>31</v>
      </c>
    </row>
    <row r="133" spans="1:15" ht="12.75">
      <c r="A133" s="43">
        <v>127</v>
      </c>
      <c r="B133" s="41">
        <v>154</v>
      </c>
      <c r="C133" s="41">
        <v>242</v>
      </c>
      <c r="D133" s="18" t="s">
        <v>712</v>
      </c>
      <c r="E133" s="41">
        <v>1974</v>
      </c>
      <c r="F133" s="16" t="s">
        <v>106</v>
      </c>
      <c r="G133" s="37" t="s">
        <v>158</v>
      </c>
      <c r="H133" s="16" t="s">
        <v>33</v>
      </c>
      <c r="I133" s="20" t="s">
        <v>1925</v>
      </c>
      <c r="J133" s="20" t="s">
        <v>1926</v>
      </c>
      <c r="K133" s="20" t="s">
        <v>1927</v>
      </c>
      <c r="L133" s="10" t="s">
        <v>1928</v>
      </c>
      <c r="M133" s="49">
        <v>0.020886921296296296</v>
      </c>
      <c r="N133" s="62">
        <v>21.245443344324222</v>
      </c>
      <c r="O133" s="36">
        <v>832.9543371472726</v>
      </c>
    </row>
    <row r="134" spans="1:15" ht="12.75">
      <c r="A134" s="43">
        <v>128</v>
      </c>
      <c r="B134" s="41">
        <v>155</v>
      </c>
      <c r="C134" s="41">
        <v>304</v>
      </c>
      <c r="D134" s="18" t="s">
        <v>381</v>
      </c>
      <c r="E134" s="41">
        <v>1973</v>
      </c>
      <c r="F134" s="16" t="s">
        <v>72</v>
      </c>
      <c r="G134" s="37" t="s">
        <v>163</v>
      </c>
      <c r="H134" s="16" t="s">
        <v>33</v>
      </c>
      <c r="I134" s="20" t="s">
        <v>1929</v>
      </c>
      <c r="J134" s="20" t="s">
        <v>1930</v>
      </c>
      <c r="K134" s="20" t="s">
        <v>1931</v>
      </c>
      <c r="L134" s="10" t="s">
        <v>1932</v>
      </c>
      <c r="M134" s="49">
        <v>0.020921990740740734</v>
      </c>
      <c r="N134" s="62">
        <v>21.237977381878828</v>
      </c>
      <c r="O134" s="36" t="s">
        <v>31</v>
      </c>
    </row>
    <row r="135" spans="1:15" ht="12.75">
      <c r="A135" s="43">
        <v>129</v>
      </c>
      <c r="B135" s="41">
        <v>156</v>
      </c>
      <c r="C135" s="41">
        <v>372</v>
      </c>
      <c r="D135" s="18" t="s">
        <v>432</v>
      </c>
      <c r="E135" s="41">
        <v>1984</v>
      </c>
      <c r="F135" s="16" t="s">
        <v>72</v>
      </c>
      <c r="G135" s="37" t="s">
        <v>156</v>
      </c>
      <c r="H135" s="16" t="s">
        <v>35</v>
      </c>
      <c r="I135" s="20" t="s">
        <v>1933</v>
      </c>
      <c r="J135" s="20" t="s">
        <v>1934</v>
      </c>
      <c r="K135" s="20" t="s">
        <v>1935</v>
      </c>
      <c r="L135" s="10" t="s">
        <v>1936</v>
      </c>
      <c r="M135" s="49">
        <v>0.021311226851851856</v>
      </c>
      <c r="N135" s="62">
        <v>21.15546354402536</v>
      </c>
      <c r="O135" s="36" t="s">
        <v>31</v>
      </c>
    </row>
    <row r="136" spans="1:15" ht="12.75">
      <c r="A136" s="43">
        <v>130</v>
      </c>
      <c r="B136" s="41">
        <v>157</v>
      </c>
      <c r="C136" s="41">
        <v>339</v>
      </c>
      <c r="D136" s="18" t="s">
        <v>1937</v>
      </c>
      <c r="E136" s="41">
        <v>1990</v>
      </c>
      <c r="F136" s="16" t="s">
        <v>72</v>
      </c>
      <c r="G136" s="37" t="s">
        <v>31</v>
      </c>
      <c r="H136" s="16" t="s">
        <v>33</v>
      </c>
      <c r="I136" s="20" t="s">
        <v>1938</v>
      </c>
      <c r="J136" s="20" t="s">
        <v>1939</v>
      </c>
      <c r="K136" s="20" t="s">
        <v>1940</v>
      </c>
      <c r="L136" s="10" t="s">
        <v>1941</v>
      </c>
      <c r="M136" s="49">
        <v>0.021446296296296297</v>
      </c>
      <c r="N136" s="62">
        <v>21.12697993329172</v>
      </c>
      <c r="O136" s="36" t="s">
        <v>31</v>
      </c>
    </row>
    <row r="137" spans="1:15" ht="12.75">
      <c r="A137" s="43">
        <v>131</v>
      </c>
      <c r="B137" s="41">
        <v>158</v>
      </c>
      <c r="C137" s="41">
        <v>287</v>
      </c>
      <c r="D137" s="18" t="s">
        <v>333</v>
      </c>
      <c r="E137" s="41">
        <v>1977</v>
      </c>
      <c r="F137" s="16" t="s">
        <v>72</v>
      </c>
      <c r="G137" s="37" t="s">
        <v>514</v>
      </c>
      <c r="H137" s="16" t="s">
        <v>46</v>
      </c>
      <c r="I137" s="20" t="s">
        <v>1942</v>
      </c>
      <c r="J137" s="20" t="s">
        <v>1943</v>
      </c>
      <c r="K137" s="20" t="s">
        <v>1944</v>
      </c>
      <c r="L137" s="10" t="s">
        <v>1945</v>
      </c>
      <c r="M137" s="49">
        <v>0.02148877314814815</v>
      </c>
      <c r="N137" s="62">
        <v>21.11803820898001</v>
      </c>
      <c r="O137" s="36" t="s">
        <v>31</v>
      </c>
    </row>
    <row r="138" spans="1:15" ht="12.75">
      <c r="A138" s="43">
        <v>132</v>
      </c>
      <c r="B138" s="41">
        <v>159</v>
      </c>
      <c r="C138" s="41">
        <v>310</v>
      </c>
      <c r="D138" s="18" t="s">
        <v>575</v>
      </c>
      <c r="E138" s="41">
        <v>1985</v>
      </c>
      <c r="F138" s="16" t="s">
        <v>72</v>
      </c>
      <c r="G138" s="37" t="s">
        <v>31</v>
      </c>
      <c r="H138" s="16" t="s">
        <v>33</v>
      </c>
      <c r="I138" s="20" t="s">
        <v>1946</v>
      </c>
      <c r="J138" s="20" t="s">
        <v>1947</v>
      </c>
      <c r="K138" s="20" t="s">
        <v>1948</v>
      </c>
      <c r="L138" s="10" t="s">
        <v>1949</v>
      </c>
      <c r="M138" s="49">
        <v>0.02149525462962963</v>
      </c>
      <c r="N138" s="62">
        <v>21.116674469719158</v>
      </c>
      <c r="O138" s="36" t="s">
        <v>31</v>
      </c>
    </row>
    <row r="139" spans="1:15" ht="12.75">
      <c r="A139" s="43">
        <v>133</v>
      </c>
      <c r="B139" s="41">
        <v>160</v>
      </c>
      <c r="C139" s="41">
        <v>290</v>
      </c>
      <c r="D139" s="18" t="s">
        <v>1950</v>
      </c>
      <c r="E139" s="41">
        <v>1996</v>
      </c>
      <c r="F139" s="16" t="s">
        <v>72</v>
      </c>
      <c r="G139" s="37" t="s">
        <v>268</v>
      </c>
      <c r="H139" s="16" t="s">
        <v>33</v>
      </c>
      <c r="I139" s="20" t="s">
        <v>1951</v>
      </c>
      <c r="J139" s="20" t="s">
        <v>1952</v>
      </c>
      <c r="K139" s="20" t="s">
        <v>1953</v>
      </c>
      <c r="L139" s="10" t="s">
        <v>1954</v>
      </c>
      <c r="M139" s="49">
        <v>0.021516435185185187</v>
      </c>
      <c r="N139" s="62">
        <v>21.112219192612105</v>
      </c>
      <c r="O139" s="36" t="s">
        <v>31</v>
      </c>
    </row>
    <row r="140" spans="1:15" ht="12.75">
      <c r="A140" s="43">
        <v>134</v>
      </c>
      <c r="B140" s="41">
        <v>163</v>
      </c>
      <c r="C140" s="41">
        <v>363</v>
      </c>
      <c r="D140" s="18" t="s">
        <v>1955</v>
      </c>
      <c r="E140" s="41">
        <v>2005</v>
      </c>
      <c r="F140" s="16" t="s">
        <v>13</v>
      </c>
      <c r="G140" s="37" t="s">
        <v>792</v>
      </c>
      <c r="H140" s="16" t="s">
        <v>1956</v>
      </c>
      <c r="I140" s="20" t="s">
        <v>1957</v>
      </c>
      <c r="J140" s="20" t="s">
        <v>1958</v>
      </c>
      <c r="K140" s="20" t="s">
        <v>1959</v>
      </c>
      <c r="L140" s="10" t="s">
        <v>1960</v>
      </c>
      <c r="M140" s="49">
        <v>0.0215474537037037</v>
      </c>
      <c r="N140" s="62">
        <v>21.105697916054368</v>
      </c>
      <c r="O140" s="36">
        <v>827.4754418054639</v>
      </c>
    </row>
    <row r="141" spans="1:15" ht="12.75">
      <c r="A141" s="43">
        <v>135</v>
      </c>
      <c r="B141" s="41">
        <v>165</v>
      </c>
      <c r="C141" s="41">
        <v>197</v>
      </c>
      <c r="D141" s="18" t="s">
        <v>1961</v>
      </c>
      <c r="E141" s="41">
        <v>1984</v>
      </c>
      <c r="F141" s="16" t="s">
        <v>72</v>
      </c>
      <c r="G141" s="37" t="s">
        <v>31</v>
      </c>
      <c r="H141" s="16" t="s">
        <v>33</v>
      </c>
      <c r="I141" s="20" t="s">
        <v>1962</v>
      </c>
      <c r="J141" s="20" t="s">
        <v>1963</v>
      </c>
      <c r="K141" s="20" t="s">
        <v>1964</v>
      </c>
      <c r="L141" s="10" t="s">
        <v>1965</v>
      </c>
      <c r="M141" s="49">
        <v>0.021629050925925916</v>
      </c>
      <c r="N141" s="62">
        <v>21.088562287956996</v>
      </c>
      <c r="O141" s="36" t="s">
        <v>31</v>
      </c>
    </row>
    <row r="142" spans="1:15" ht="12.75">
      <c r="A142" s="43">
        <v>136</v>
      </c>
      <c r="B142" s="41">
        <v>166</v>
      </c>
      <c r="C142" s="41">
        <v>245</v>
      </c>
      <c r="D142" s="18" t="s">
        <v>532</v>
      </c>
      <c r="E142" s="41">
        <v>1960</v>
      </c>
      <c r="F142" s="16" t="s">
        <v>12</v>
      </c>
      <c r="G142" s="37" t="s">
        <v>31</v>
      </c>
      <c r="H142" s="16" t="s">
        <v>41</v>
      </c>
      <c r="I142" s="20" t="s">
        <v>1966</v>
      </c>
      <c r="J142" s="20" t="s">
        <v>1967</v>
      </c>
      <c r="K142" s="20" t="s">
        <v>1968</v>
      </c>
      <c r="L142" s="10" t="s">
        <v>1969</v>
      </c>
      <c r="M142" s="49">
        <v>0.02257430555555555</v>
      </c>
      <c r="N142" s="62">
        <v>20.892065647087012</v>
      </c>
      <c r="O142" s="36" t="s">
        <v>31</v>
      </c>
    </row>
    <row r="143" spans="1:15" ht="12.75">
      <c r="A143" s="43">
        <v>137</v>
      </c>
      <c r="B143" s="41">
        <v>168</v>
      </c>
      <c r="C143" s="41">
        <v>298</v>
      </c>
      <c r="D143" s="18" t="s">
        <v>410</v>
      </c>
      <c r="E143" s="41">
        <v>1980</v>
      </c>
      <c r="F143" s="16" t="s">
        <v>72</v>
      </c>
      <c r="G143" s="37" t="s">
        <v>143</v>
      </c>
      <c r="H143" s="16" t="s">
        <v>35</v>
      </c>
      <c r="I143" s="20" t="s">
        <v>1970</v>
      </c>
      <c r="J143" s="20" t="s">
        <v>1971</v>
      </c>
      <c r="K143" s="20" t="s">
        <v>1972</v>
      </c>
      <c r="L143" s="10" t="s">
        <v>1973</v>
      </c>
      <c r="M143" s="49">
        <v>0.02340115740740739</v>
      </c>
      <c r="N143" s="62">
        <v>20.723160440401113</v>
      </c>
      <c r="O143" s="36" t="s">
        <v>31</v>
      </c>
    </row>
    <row r="144" spans="1:15" ht="12.75">
      <c r="A144" s="43">
        <v>138</v>
      </c>
      <c r="B144" s="41">
        <v>170</v>
      </c>
      <c r="C144" s="41">
        <v>200</v>
      </c>
      <c r="D144" s="18" t="s">
        <v>83</v>
      </c>
      <c r="E144" s="41">
        <v>1983</v>
      </c>
      <c r="F144" s="16" t="s">
        <v>72</v>
      </c>
      <c r="G144" s="37" t="s">
        <v>1974</v>
      </c>
      <c r="H144" s="16" t="s">
        <v>33</v>
      </c>
      <c r="I144" s="20" t="s">
        <v>1975</v>
      </c>
      <c r="J144" s="20" t="s">
        <v>1976</v>
      </c>
      <c r="K144" s="20" t="s">
        <v>1977</v>
      </c>
      <c r="L144" s="10" t="s">
        <v>1978</v>
      </c>
      <c r="M144" s="49">
        <v>0.023626851851851857</v>
      </c>
      <c r="N144" s="62">
        <v>20.677530123679</v>
      </c>
      <c r="O144" s="36" t="s">
        <v>31</v>
      </c>
    </row>
    <row r="145" spans="1:15" ht="12.75">
      <c r="A145" s="43">
        <v>139</v>
      </c>
      <c r="B145" s="41">
        <v>171</v>
      </c>
      <c r="C145" s="41">
        <v>270</v>
      </c>
      <c r="D145" s="18" t="s">
        <v>1979</v>
      </c>
      <c r="E145" s="41">
        <v>1981</v>
      </c>
      <c r="F145" s="16" t="s">
        <v>72</v>
      </c>
      <c r="G145" s="37" t="s">
        <v>31</v>
      </c>
      <c r="H145" s="16" t="s">
        <v>35</v>
      </c>
      <c r="I145" s="20" t="s">
        <v>1980</v>
      </c>
      <c r="J145" s="20" t="s">
        <v>1981</v>
      </c>
      <c r="K145" s="20" t="s">
        <v>1982</v>
      </c>
      <c r="L145" s="10" t="s">
        <v>1983</v>
      </c>
      <c r="M145" s="49">
        <v>0.023746643518518518</v>
      </c>
      <c r="N145" s="62">
        <v>20.65339249340765</v>
      </c>
      <c r="O145" s="36" t="s">
        <v>31</v>
      </c>
    </row>
    <row r="146" spans="1:15" ht="12.75">
      <c r="A146" s="43">
        <v>140</v>
      </c>
      <c r="B146" s="41">
        <v>172</v>
      </c>
      <c r="C146" s="41">
        <v>189</v>
      </c>
      <c r="D146" s="18" t="s">
        <v>538</v>
      </c>
      <c r="E146" s="41">
        <v>1983</v>
      </c>
      <c r="F146" s="16" t="s">
        <v>72</v>
      </c>
      <c r="G146" s="37" t="s">
        <v>1915</v>
      </c>
      <c r="H146" s="16" t="s">
        <v>35</v>
      </c>
      <c r="I146" s="20" t="s">
        <v>1984</v>
      </c>
      <c r="J146" s="20" t="s">
        <v>1985</v>
      </c>
      <c r="K146" s="20" t="s">
        <v>1986</v>
      </c>
      <c r="L146" s="10" t="s">
        <v>1987</v>
      </c>
      <c r="M146" s="49">
        <v>0.023857523148148138</v>
      </c>
      <c r="N146" s="62">
        <v>20.631100776032234</v>
      </c>
      <c r="O146" s="36" t="s">
        <v>31</v>
      </c>
    </row>
    <row r="147" spans="1:15" ht="12.75">
      <c r="A147" s="43">
        <v>141</v>
      </c>
      <c r="B147" s="41">
        <v>173</v>
      </c>
      <c r="C147" s="41">
        <v>283</v>
      </c>
      <c r="D147" s="18" t="s">
        <v>1988</v>
      </c>
      <c r="E147" s="41">
        <v>1996</v>
      </c>
      <c r="F147" s="16" t="s">
        <v>72</v>
      </c>
      <c r="G147" s="37" t="s">
        <v>718</v>
      </c>
      <c r="H147" s="16" t="s">
        <v>33</v>
      </c>
      <c r="I147" s="20" t="s">
        <v>1989</v>
      </c>
      <c r="J147" s="20" t="s">
        <v>1990</v>
      </c>
      <c r="K147" s="20" t="s">
        <v>1991</v>
      </c>
      <c r="L147" s="10" t="s">
        <v>1992</v>
      </c>
      <c r="M147" s="49">
        <v>0.023864583333333328</v>
      </c>
      <c r="N147" s="62">
        <v>20.629682995494864</v>
      </c>
      <c r="O147" s="36" t="s">
        <v>31</v>
      </c>
    </row>
    <row r="148" spans="1:15" ht="12.75">
      <c r="A148" s="43">
        <v>142</v>
      </c>
      <c r="B148" s="41">
        <v>176</v>
      </c>
      <c r="C148" s="41">
        <v>289</v>
      </c>
      <c r="D148" s="18" t="s">
        <v>553</v>
      </c>
      <c r="E148" s="41">
        <v>1998</v>
      </c>
      <c r="F148" s="16" t="s">
        <v>72</v>
      </c>
      <c r="G148" s="37" t="s">
        <v>378</v>
      </c>
      <c r="H148" s="16" t="s">
        <v>33</v>
      </c>
      <c r="I148" s="20" t="s">
        <v>1993</v>
      </c>
      <c r="J148" s="20" t="s">
        <v>1994</v>
      </c>
      <c r="K148" s="20" t="s">
        <v>1995</v>
      </c>
      <c r="L148" s="10" t="s">
        <v>1996</v>
      </c>
      <c r="M148" s="49">
        <v>0.0238769675925926</v>
      </c>
      <c r="N148" s="62">
        <v>20.627196539605297</v>
      </c>
      <c r="O148" s="36" t="s">
        <v>31</v>
      </c>
    </row>
    <row r="149" spans="1:15" ht="12.75">
      <c r="A149" s="43">
        <v>143</v>
      </c>
      <c r="B149" s="41">
        <v>177</v>
      </c>
      <c r="C149" s="41">
        <v>249</v>
      </c>
      <c r="D149" s="18" t="s">
        <v>716</v>
      </c>
      <c r="E149" s="41">
        <v>1987</v>
      </c>
      <c r="F149" s="16" t="s">
        <v>107</v>
      </c>
      <c r="G149" s="37" t="s">
        <v>319</v>
      </c>
      <c r="H149" s="16" t="s">
        <v>36</v>
      </c>
      <c r="I149" s="20" t="s">
        <v>1997</v>
      </c>
      <c r="J149" s="20" t="s">
        <v>1998</v>
      </c>
      <c r="K149" s="20" t="s">
        <v>1999</v>
      </c>
      <c r="L149" s="10" t="s">
        <v>2000</v>
      </c>
      <c r="M149" s="49">
        <v>0.023903703703703705</v>
      </c>
      <c r="N149" s="62">
        <v>20.621830626661755</v>
      </c>
      <c r="O149" s="36">
        <v>808.5048159271885</v>
      </c>
    </row>
    <row r="150" spans="1:15" ht="12.75">
      <c r="A150" s="43">
        <v>144</v>
      </c>
      <c r="B150" s="41">
        <v>179</v>
      </c>
      <c r="C150" s="41">
        <v>315</v>
      </c>
      <c r="D150" s="18" t="s">
        <v>56</v>
      </c>
      <c r="E150" s="41">
        <v>1974</v>
      </c>
      <c r="F150" s="16" t="s">
        <v>72</v>
      </c>
      <c r="G150" s="37" t="s">
        <v>93</v>
      </c>
      <c r="H150" s="16" t="s">
        <v>33</v>
      </c>
      <c r="I150" s="20" t="s">
        <v>2001</v>
      </c>
      <c r="J150" s="20" t="s">
        <v>2002</v>
      </c>
      <c r="K150" s="20" t="s">
        <v>2003</v>
      </c>
      <c r="L150" s="10" t="s">
        <v>2004</v>
      </c>
      <c r="M150" s="49">
        <v>0.02409409722222222</v>
      </c>
      <c r="N150" s="62">
        <v>20.58369940065375</v>
      </c>
      <c r="O150" s="36" t="s">
        <v>31</v>
      </c>
    </row>
    <row r="151" spans="1:15" ht="12.75">
      <c r="A151" s="43">
        <v>145</v>
      </c>
      <c r="B151" s="41">
        <v>8</v>
      </c>
      <c r="C151" s="41">
        <v>154</v>
      </c>
      <c r="D151" s="18" t="s">
        <v>291</v>
      </c>
      <c r="E151" s="41">
        <v>2008</v>
      </c>
      <c r="F151" s="16" t="s">
        <v>49</v>
      </c>
      <c r="G151" s="37" t="s">
        <v>471</v>
      </c>
      <c r="H151" s="16" t="s">
        <v>33</v>
      </c>
      <c r="I151" s="20" t="s">
        <v>2005</v>
      </c>
      <c r="J151" s="20" t="s">
        <v>2006</v>
      </c>
      <c r="K151" s="20" t="s">
        <v>2007</v>
      </c>
      <c r="L151" s="10" t="s">
        <v>2008</v>
      </c>
      <c r="M151" s="49">
        <v>0.0241306712962963</v>
      </c>
      <c r="N151" s="62">
        <v>20.57639063679839</v>
      </c>
      <c r="O151" s="36" t="s">
        <v>31</v>
      </c>
    </row>
    <row r="152" spans="1:15" ht="12.75">
      <c r="A152" s="43">
        <v>146</v>
      </c>
      <c r="B152" s="41">
        <v>121</v>
      </c>
      <c r="C152" s="41">
        <v>224</v>
      </c>
      <c r="D152" s="18" t="s">
        <v>739</v>
      </c>
      <c r="E152" s="41">
        <v>1984</v>
      </c>
      <c r="F152" s="16" t="s">
        <v>72</v>
      </c>
      <c r="G152" s="37" t="s">
        <v>688</v>
      </c>
      <c r="H152" s="16" t="s">
        <v>37</v>
      </c>
      <c r="I152" s="20" t="s">
        <v>2009</v>
      </c>
      <c r="J152" s="20" t="s">
        <v>2010</v>
      </c>
      <c r="K152" s="20" t="s">
        <v>2011</v>
      </c>
      <c r="L152" s="10" t="s">
        <v>2012</v>
      </c>
      <c r="M152" s="49">
        <v>0.02420462962962963</v>
      </c>
      <c r="N152" s="62">
        <v>20.56162705439422</v>
      </c>
      <c r="O152" s="36" t="s">
        <v>31</v>
      </c>
    </row>
    <row r="153" spans="1:15" ht="12.75">
      <c r="A153" s="43">
        <v>147</v>
      </c>
      <c r="B153" s="41">
        <v>122</v>
      </c>
      <c r="C153" s="41">
        <v>229</v>
      </c>
      <c r="D153" s="18" t="s">
        <v>2013</v>
      </c>
      <c r="E153" s="41">
        <v>1983</v>
      </c>
      <c r="F153" s="16" t="s">
        <v>72</v>
      </c>
      <c r="G153" s="37" t="s">
        <v>31</v>
      </c>
      <c r="H153" s="16" t="s">
        <v>783</v>
      </c>
      <c r="I153" s="20" t="s">
        <v>2014</v>
      </c>
      <c r="J153" s="20" t="s">
        <v>2015</v>
      </c>
      <c r="K153" s="20" t="s">
        <v>2016</v>
      </c>
      <c r="L153" s="10" t="s">
        <v>2017</v>
      </c>
      <c r="M153" s="49">
        <v>0.024238310185185186</v>
      </c>
      <c r="N153" s="62">
        <v>20.554910751367746</v>
      </c>
      <c r="O153" s="36" t="s">
        <v>31</v>
      </c>
    </row>
    <row r="154" spans="1:15" ht="12.75">
      <c r="A154" s="43">
        <v>148</v>
      </c>
      <c r="B154" s="41">
        <v>123</v>
      </c>
      <c r="C154" s="41">
        <v>320</v>
      </c>
      <c r="D154" s="18" t="s">
        <v>707</v>
      </c>
      <c r="E154" s="41">
        <v>1973</v>
      </c>
      <c r="F154" s="16" t="s">
        <v>72</v>
      </c>
      <c r="G154" s="37" t="s">
        <v>31</v>
      </c>
      <c r="H154" s="16" t="s">
        <v>43</v>
      </c>
      <c r="I154" s="20" t="s">
        <v>2018</v>
      </c>
      <c r="J154" s="20" t="s">
        <v>2019</v>
      </c>
      <c r="K154" s="20" t="s">
        <v>2020</v>
      </c>
      <c r="L154" s="10" t="s">
        <v>2021</v>
      </c>
      <c r="M154" s="49">
        <v>0.02471087962962963</v>
      </c>
      <c r="N154" s="62">
        <v>20.461135351661795</v>
      </c>
      <c r="O154" s="36" t="s">
        <v>31</v>
      </c>
    </row>
    <row r="155" spans="1:15" ht="12.75">
      <c r="A155" s="43">
        <v>149</v>
      </c>
      <c r="B155" s="41">
        <v>124</v>
      </c>
      <c r="C155" s="41">
        <v>202</v>
      </c>
      <c r="D155" s="18" t="s">
        <v>342</v>
      </c>
      <c r="E155" s="41">
        <v>1991</v>
      </c>
      <c r="F155" s="16" t="s">
        <v>72</v>
      </c>
      <c r="G155" s="37" t="s">
        <v>158</v>
      </c>
      <c r="H155" s="16" t="s">
        <v>33</v>
      </c>
      <c r="I155" s="20" t="s">
        <v>2022</v>
      </c>
      <c r="J155" s="20" t="s">
        <v>2023</v>
      </c>
      <c r="K155" s="20" t="s">
        <v>2024</v>
      </c>
      <c r="L155" s="10" t="s">
        <v>2025</v>
      </c>
      <c r="M155" s="49">
        <v>0.02487430555555556</v>
      </c>
      <c r="N155" s="62">
        <v>20.428904356091245</v>
      </c>
      <c r="O155" s="36" t="s">
        <v>31</v>
      </c>
    </row>
    <row r="156" spans="1:15" ht="12.75">
      <c r="A156" s="43">
        <v>150</v>
      </c>
      <c r="B156" s="41">
        <v>125</v>
      </c>
      <c r="C156" s="41">
        <v>161</v>
      </c>
      <c r="D156" s="18" t="s">
        <v>2026</v>
      </c>
      <c r="E156" s="41">
        <v>1993</v>
      </c>
      <c r="F156" s="16" t="s">
        <v>72</v>
      </c>
      <c r="G156" s="37" t="s">
        <v>31</v>
      </c>
      <c r="H156" s="16" t="s">
        <v>33</v>
      </c>
      <c r="I156" s="20" t="s">
        <v>2027</v>
      </c>
      <c r="J156" s="20" t="s">
        <v>2028</v>
      </c>
      <c r="K156" s="20" t="s">
        <v>2029</v>
      </c>
      <c r="L156" s="10" t="s">
        <v>2030</v>
      </c>
      <c r="M156" s="49">
        <v>0.025715972222222216</v>
      </c>
      <c r="N156" s="62">
        <v>20.26450535550861</v>
      </c>
      <c r="O156" s="36" t="s">
        <v>31</v>
      </c>
    </row>
    <row r="157" spans="1:15" ht="12.75">
      <c r="A157" s="43">
        <v>151</v>
      </c>
      <c r="B157" s="41">
        <v>126</v>
      </c>
      <c r="C157" s="41">
        <v>257</v>
      </c>
      <c r="D157" s="18" t="s">
        <v>2031</v>
      </c>
      <c r="E157" s="41">
        <v>1968</v>
      </c>
      <c r="F157" s="16" t="s">
        <v>72</v>
      </c>
      <c r="G157" s="37" t="s">
        <v>402</v>
      </c>
      <c r="H157" s="16" t="s">
        <v>316</v>
      </c>
      <c r="I157" s="20" t="s">
        <v>2032</v>
      </c>
      <c r="J157" s="20" t="s">
        <v>2033</v>
      </c>
      <c r="K157" s="20" t="s">
        <v>2034</v>
      </c>
      <c r="L157" s="10" t="s">
        <v>2035</v>
      </c>
      <c r="M157" s="49">
        <v>0.025795601851851854</v>
      </c>
      <c r="N157" s="62">
        <v>20.249088558800533</v>
      </c>
      <c r="O157" s="36" t="s">
        <v>31</v>
      </c>
    </row>
    <row r="158" spans="1:15" ht="12.75">
      <c r="A158" s="43">
        <v>152</v>
      </c>
      <c r="B158" s="41">
        <v>1</v>
      </c>
      <c r="C158" s="41">
        <v>292</v>
      </c>
      <c r="D158" s="18" t="s">
        <v>418</v>
      </c>
      <c r="E158" s="41">
        <v>2006</v>
      </c>
      <c r="F158" s="16" t="s">
        <v>50</v>
      </c>
      <c r="G158" s="37" t="s">
        <v>2036</v>
      </c>
      <c r="H158" s="16" t="s">
        <v>33</v>
      </c>
      <c r="I158" s="20" t="s">
        <v>2037</v>
      </c>
      <c r="J158" s="20" t="s">
        <v>2038</v>
      </c>
      <c r="K158" s="20" t="s">
        <v>2039</v>
      </c>
      <c r="L158" s="10" t="s">
        <v>2040</v>
      </c>
      <c r="M158" s="49">
        <v>0.025928124999999996</v>
      </c>
      <c r="N158" s="62">
        <v>20.223483183542026</v>
      </c>
      <c r="O158" s="36">
        <v>792.8871032223722</v>
      </c>
    </row>
    <row r="159" spans="1:15" ht="12.75">
      <c r="A159" s="43">
        <v>153</v>
      </c>
      <c r="B159" s="41">
        <v>2</v>
      </c>
      <c r="C159" s="41">
        <v>312</v>
      </c>
      <c r="D159" s="18" t="s">
        <v>702</v>
      </c>
      <c r="E159" s="41">
        <v>1973</v>
      </c>
      <c r="F159" s="16" t="s">
        <v>106</v>
      </c>
      <c r="G159" s="37" t="s">
        <v>703</v>
      </c>
      <c r="H159" s="16" t="s">
        <v>43</v>
      </c>
      <c r="I159" s="20" t="s">
        <v>2041</v>
      </c>
      <c r="J159" s="20" t="s">
        <v>2042</v>
      </c>
      <c r="K159" s="20" t="s">
        <v>2043</v>
      </c>
      <c r="L159" s="10" t="s">
        <v>2044</v>
      </c>
      <c r="M159" s="49">
        <v>0.02637048611111112</v>
      </c>
      <c r="N159" s="62">
        <v>20.138479540395732</v>
      </c>
      <c r="O159" s="36">
        <v>789.5544284419732</v>
      </c>
    </row>
    <row r="160" spans="1:15" ht="12.75">
      <c r="A160" s="43">
        <v>154</v>
      </c>
      <c r="B160" s="41">
        <v>127</v>
      </c>
      <c r="C160" s="41">
        <v>140</v>
      </c>
      <c r="D160" s="18" t="s">
        <v>2045</v>
      </c>
      <c r="E160" s="41">
        <v>1981</v>
      </c>
      <c r="F160" s="16" t="s">
        <v>72</v>
      </c>
      <c r="G160" s="37" t="s">
        <v>2046</v>
      </c>
      <c r="H160" s="16" t="s">
        <v>33</v>
      </c>
      <c r="I160" s="20" t="s">
        <v>2047</v>
      </c>
      <c r="J160" s="20" t="s">
        <v>2048</v>
      </c>
      <c r="K160" s="20" t="s">
        <v>2049</v>
      </c>
      <c r="L160" s="10" t="s">
        <v>2050</v>
      </c>
      <c r="M160" s="49">
        <v>0.02643136574074073</v>
      </c>
      <c r="N160" s="62">
        <v>20.126836881615247</v>
      </c>
      <c r="O160" s="36" t="s">
        <v>31</v>
      </c>
    </row>
    <row r="161" spans="1:15" ht="12.75">
      <c r="A161" s="43">
        <v>155</v>
      </c>
      <c r="B161" s="41">
        <v>128</v>
      </c>
      <c r="C161" s="41">
        <v>233</v>
      </c>
      <c r="D161" s="18" t="s">
        <v>2051</v>
      </c>
      <c r="E161" s="41">
        <v>1970</v>
      </c>
      <c r="F161" s="16" t="s">
        <v>72</v>
      </c>
      <c r="G161" s="37" t="s">
        <v>31</v>
      </c>
      <c r="H161" s="16" t="s">
        <v>2052</v>
      </c>
      <c r="I161" s="20" t="s">
        <v>2053</v>
      </c>
      <c r="J161" s="20" t="s">
        <v>2054</v>
      </c>
      <c r="K161" s="20" t="s">
        <v>2055</v>
      </c>
      <c r="L161" s="10" t="s">
        <v>2056</v>
      </c>
      <c r="M161" s="49">
        <v>0.026441435185185186</v>
      </c>
      <c r="N161" s="62">
        <v>20.124912492018503</v>
      </c>
      <c r="O161" s="36" t="s">
        <v>31</v>
      </c>
    </row>
    <row r="162" spans="1:15" ht="12.75">
      <c r="A162" s="43">
        <v>156</v>
      </c>
      <c r="B162" s="41">
        <v>129</v>
      </c>
      <c r="C162" s="41">
        <v>225</v>
      </c>
      <c r="D162" s="18" t="s">
        <v>339</v>
      </c>
      <c r="E162" s="41">
        <v>1977</v>
      </c>
      <c r="F162" s="16" t="s">
        <v>72</v>
      </c>
      <c r="G162" s="37" t="s">
        <v>480</v>
      </c>
      <c r="H162" s="16" t="s">
        <v>33</v>
      </c>
      <c r="I162" s="20" t="s">
        <v>2057</v>
      </c>
      <c r="J162" s="20" t="s">
        <v>2058</v>
      </c>
      <c r="K162" s="20" t="s">
        <v>2059</v>
      </c>
      <c r="L162" s="10" t="s">
        <v>2060</v>
      </c>
      <c r="M162" s="49">
        <v>0.027246180555555555</v>
      </c>
      <c r="N162" s="62">
        <v>19.972297054107997</v>
      </c>
      <c r="O162" s="36" t="s">
        <v>31</v>
      </c>
    </row>
    <row r="163" spans="1:15" ht="12.75">
      <c r="A163" s="43">
        <v>157</v>
      </c>
      <c r="B163" s="41">
        <v>130</v>
      </c>
      <c r="C163" s="41">
        <v>235</v>
      </c>
      <c r="D163" s="18" t="s">
        <v>2061</v>
      </c>
      <c r="E163" s="41">
        <v>1992</v>
      </c>
      <c r="F163" s="16" t="s">
        <v>72</v>
      </c>
      <c r="G163" s="37" t="s">
        <v>31</v>
      </c>
      <c r="H163" s="16" t="s">
        <v>33</v>
      </c>
      <c r="I163" s="20" t="s">
        <v>2062</v>
      </c>
      <c r="J163" s="20" t="s">
        <v>2063</v>
      </c>
      <c r="K163" s="20" t="s">
        <v>2064</v>
      </c>
      <c r="L163" s="10" t="s">
        <v>2065</v>
      </c>
      <c r="M163" s="49">
        <v>0.027438657407407405</v>
      </c>
      <c r="N163" s="62">
        <v>19.936137297190193</v>
      </c>
      <c r="O163" s="36" t="s">
        <v>31</v>
      </c>
    </row>
    <row r="164" spans="1:15" ht="12.75">
      <c r="A164" s="43">
        <v>158</v>
      </c>
      <c r="B164" s="41">
        <v>131</v>
      </c>
      <c r="C164" s="41">
        <v>345</v>
      </c>
      <c r="D164" s="18" t="s">
        <v>2066</v>
      </c>
      <c r="E164" s="41">
        <v>1992</v>
      </c>
      <c r="F164" s="16" t="s">
        <v>72</v>
      </c>
      <c r="G164" s="37" t="s">
        <v>2067</v>
      </c>
      <c r="H164" s="16" t="s">
        <v>33</v>
      </c>
      <c r="I164" s="20" t="s">
        <v>2068</v>
      </c>
      <c r="J164" s="20" t="s">
        <v>2069</v>
      </c>
      <c r="K164" s="20" t="s">
        <v>2070</v>
      </c>
      <c r="L164" s="10" t="s">
        <v>2071</v>
      </c>
      <c r="M164" s="49">
        <v>0.027483449074074073</v>
      </c>
      <c r="N164" s="62">
        <v>19.927741261480868</v>
      </c>
      <c r="O164" s="36" t="s">
        <v>31</v>
      </c>
    </row>
    <row r="165" spans="1:15" ht="12.75">
      <c r="A165" s="43">
        <v>159</v>
      </c>
      <c r="B165" s="41">
        <v>132</v>
      </c>
      <c r="C165" s="41">
        <v>337</v>
      </c>
      <c r="D165" s="18" t="s">
        <v>2072</v>
      </c>
      <c r="E165" s="41">
        <v>1983</v>
      </c>
      <c r="F165" s="16" t="s">
        <v>72</v>
      </c>
      <c r="G165" s="37" t="s">
        <v>2073</v>
      </c>
      <c r="H165" s="16" t="s">
        <v>2074</v>
      </c>
      <c r="I165" s="20" t="s">
        <v>2075</v>
      </c>
      <c r="J165" s="20" t="s">
        <v>2076</v>
      </c>
      <c r="K165" s="20" t="s">
        <v>2077</v>
      </c>
      <c r="L165" s="10" t="s">
        <v>2078</v>
      </c>
      <c r="M165" s="49">
        <v>0.02756076388888888</v>
      </c>
      <c r="N165" s="62">
        <v>19.913265505856973</v>
      </c>
      <c r="O165" s="36" t="s">
        <v>31</v>
      </c>
    </row>
    <row r="166" spans="1:15" ht="12.75">
      <c r="A166" s="43">
        <v>160</v>
      </c>
      <c r="B166" s="41">
        <v>133</v>
      </c>
      <c r="C166" s="41">
        <v>295</v>
      </c>
      <c r="D166" s="18" t="s">
        <v>334</v>
      </c>
      <c r="E166" s="41">
        <v>1975</v>
      </c>
      <c r="F166" s="16" t="s">
        <v>72</v>
      </c>
      <c r="G166" s="37" t="s">
        <v>477</v>
      </c>
      <c r="H166" s="16" t="s">
        <v>326</v>
      </c>
      <c r="I166" s="20" t="s">
        <v>2079</v>
      </c>
      <c r="J166" s="20" t="s">
        <v>2080</v>
      </c>
      <c r="K166" s="20" t="s">
        <v>2081</v>
      </c>
      <c r="L166" s="10" t="s">
        <v>2082</v>
      </c>
      <c r="M166" s="49">
        <v>0.02784907407407408</v>
      </c>
      <c r="N166" s="62">
        <v>19.85946974174664</v>
      </c>
      <c r="O166" s="36" t="s">
        <v>31</v>
      </c>
    </row>
    <row r="167" spans="1:15" ht="12.75">
      <c r="A167" s="43">
        <v>161</v>
      </c>
      <c r="B167" s="41">
        <v>9</v>
      </c>
      <c r="C167" s="41">
        <v>254</v>
      </c>
      <c r="D167" s="18" t="s">
        <v>286</v>
      </c>
      <c r="E167" s="41">
        <v>1983</v>
      </c>
      <c r="F167" s="16" t="s">
        <v>107</v>
      </c>
      <c r="G167" s="37" t="s">
        <v>2083</v>
      </c>
      <c r="H167" s="16" t="s">
        <v>7</v>
      </c>
      <c r="I167" s="20" t="s">
        <v>2084</v>
      </c>
      <c r="J167" s="20" t="s">
        <v>2085</v>
      </c>
      <c r="K167" s="20" t="s">
        <v>2086</v>
      </c>
      <c r="L167" s="10" t="s">
        <v>2087</v>
      </c>
      <c r="M167" s="49">
        <v>0.027929166666666658</v>
      </c>
      <c r="N167" s="62">
        <v>19.84457682350226</v>
      </c>
      <c r="O167" s="36">
        <v>778.0316026403085</v>
      </c>
    </row>
    <row r="168" spans="1:15" ht="12.75">
      <c r="A168" s="43">
        <v>162</v>
      </c>
      <c r="B168" s="41">
        <v>2</v>
      </c>
      <c r="C168" s="41">
        <v>240</v>
      </c>
      <c r="D168" s="18" t="s">
        <v>413</v>
      </c>
      <c r="E168" s="41">
        <v>2006</v>
      </c>
      <c r="F168" s="16" t="s">
        <v>50</v>
      </c>
      <c r="G168" s="37" t="s">
        <v>2036</v>
      </c>
      <c r="H168" s="16" t="s">
        <v>33</v>
      </c>
      <c r="I168" s="20" t="s">
        <v>2088</v>
      </c>
      <c r="J168" s="20" t="s">
        <v>2089</v>
      </c>
      <c r="K168" s="20" t="s">
        <v>2090</v>
      </c>
      <c r="L168" s="10" t="s">
        <v>2091</v>
      </c>
      <c r="M168" s="49">
        <v>0.02820196759259258</v>
      </c>
      <c r="N168" s="62">
        <v>19.79401769268685</v>
      </c>
      <c r="O168" s="36">
        <v>776.0493683036294</v>
      </c>
    </row>
    <row r="169" spans="1:15" ht="12.75">
      <c r="A169" s="43">
        <v>163</v>
      </c>
      <c r="B169" s="41">
        <v>134</v>
      </c>
      <c r="C169" s="41">
        <v>196</v>
      </c>
      <c r="D169" s="18" t="s">
        <v>2092</v>
      </c>
      <c r="E169" s="41">
        <v>1987</v>
      </c>
      <c r="F169" s="16" t="s">
        <v>72</v>
      </c>
      <c r="G169" s="37" t="s">
        <v>163</v>
      </c>
      <c r="H169" s="16" t="s">
        <v>33</v>
      </c>
      <c r="I169" s="20" t="s">
        <v>2093</v>
      </c>
      <c r="J169" s="20" t="s">
        <v>2094</v>
      </c>
      <c r="K169" s="20" t="s">
        <v>2095</v>
      </c>
      <c r="L169" s="10" t="s">
        <v>2096</v>
      </c>
      <c r="M169" s="49">
        <v>0.028283796296296293</v>
      </c>
      <c r="N169" s="62">
        <v>19.7789022882047</v>
      </c>
      <c r="O169" s="36" t="s">
        <v>31</v>
      </c>
    </row>
    <row r="170" spans="1:15" ht="12.75">
      <c r="A170" s="43">
        <v>164</v>
      </c>
      <c r="B170" s="41">
        <v>10</v>
      </c>
      <c r="C170" s="41">
        <v>178</v>
      </c>
      <c r="D170" s="18" t="s">
        <v>714</v>
      </c>
      <c r="E170" s="41">
        <v>1988</v>
      </c>
      <c r="F170" s="16" t="s">
        <v>107</v>
      </c>
      <c r="G170" s="37" t="s">
        <v>501</v>
      </c>
      <c r="H170" s="16" t="s">
        <v>33</v>
      </c>
      <c r="I170" s="20" t="s">
        <v>2097</v>
      </c>
      <c r="J170" s="20" t="s">
        <v>2098</v>
      </c>
      <c r="K170" s="20" t="s">
        <v>2099</v>
      </c>
      <c r="L170" s="10" t="s">
        <v>2100</v>
      </c>
      <c r="M170" s="49">
        <v>0.028449189814814813</v>
      </c>
      <c r="N170" s="62">
        <v>19.74842116161093</v>
      </c>
      <c r="O170" s="36">
        <v>774.261698933637</v>
      </c>
    </row>
    <row r="171" spans="1:15" ht="12.75">
      <c r="A171" s="43">
        <v>165</v>
      </c>
      <c r="B171" s="41">
        <v>135</v>
      </c>
      <c r="C171" s="41">
        <v>280</v>
      </c>
      <c r="D171" s="18" t="s">
        <v>281</v>
      </c>
      <c r="E171" s="41">
        <v>1983</v>
      </c>
      <c r="F171" s="16" t="s">
        <v>72</v>
      </c>
      <c r="G171" s="37" t="s">
        <v>31</v>
      </c>
      <c r="H171" s="16" t="s">
        <v>33</v>
      </c>
      <c r="I171" s="20" t="s">
        <v>2101</v>
      </c>
      <c r="J171" s="20" t="s">
        <v>2102</v>
      </c>
      <c r="K171" s="20" t="s">
        <v>2103</v>
      </c>
      <c r="L171" s="10" t="s">
        <v>2104</v>
      </c>
      <c r="M171" s="49">
        <v>0.028461805555555553</v>
      </c>
      <c r="N171" s="62">
        <v>19.74610000506808</v>
      </c>
      <c r="O171" s="36" t="s">
        <v>31</v>
      </c>
    </row>
    <row r="172" spans="1:15" ht="12.75">
      <c r="A172" s="43">
        <v>166</v>
      </c>
      <c r="B172" s="41">
        <v>136</v>
      </c>
      <c r="C172" s="41">
        <v>264</v>
      </c>
      <c r="D172" s="18" t="s">
        <v>403</v>
      </c>
      <c r="E172" s="41">
        <v>1988</v>
      </c>
      <c r="F172" s="16" t="s">
        <v>72</v>
      </c>
      <c r="G172" s="37" t="s">
        <v>378</v>
      </c>
      <c r="H172" s="16" t="s">
        <v>33</v>
      </c>
      <c r="I172" s="20" t="s">
        <v>2105</v>
      </c>
      <c r="J172" s="20" t="s">
        <v>2106</v>
      </c>
      <c r="K172" s="20" t="s">
        <v>2107</v>
      </c>
      <c r="L172" s="10" t="s">
        <v>2108</v>
      </c>
      <c r="M172" s="49">
        <v>0.028546759259259258</v>
      </c>
      <c r="N172" s="62">
        <v>19.73048366190536</v>
      </c>
      <c r="O172" s="36" t="s">
        <v>31</v>
      </c>
    </row>
    <row r="173" spans="1:15" ht="12.75">
      <c r="A173" s="43">
        <v>167</v>
      </c>
      <c r="B173" s="41">
        <v>2</v>
      </c>
      <c r="C173" s="41">
        <v>281</v>
      </c>
      <c r="D173" s="18" t="s">
        <v>770</v>
      </c>
      <c r="E173" s="41">
        <v>2004</v>
      </c>
      <c r="F173" s="16" t="s">
        <v>13</v>
      </c>
      <c r="G173" s="37" t="s">
        <v>74</v>
      </c>
      <c r="H173" s="16" t="s">
        <v>33</v>
      </c>
      <c r="I173" s="20" t="s">
        <v>2109</v>
      </c>
      <c r="J173" s="20" t="s">
        <v>2110</v>
      </c>
      <c r="K173" s="20" t="s">
        <v>2111</v>
      </c>
      <c r="L173" s="10" t="s">
        <v>2112</v>
      </c>
      <c r="M173" s="49">
        <v>0.028777777777777777</v>
      </c>
      <c r="N173" s="62">
        <v>19.68814206598624</v>
      </c>
      <c r="O173" s="36">
        <v>771.8983811470343</v>
      </c>
    </row>
    <row r="174" spans="1:15" ht="12.75">
      <c r="A174" s="43">
        <v>168</v>
      </c>
      <c r="B174" s="41">
        <v>137</v>
      </c>
      <c r="C174" s="41">
        <v>250</v>
      </c>
      <c r="D174" s="18" t="s">
        <v>2113</v>
      </c>
      <c r="E174" s="41">
        <v>1991</v>
      </c>
      <c r="F174" s="16" t="s">
        <v>72</v>
      </c>
      <c r="G174" s="37" t="s">
        <v>31</v>
      </c>
      <c r="H174" s="16" t="s">
        <v>33</v>
      </c>
      <c r="I174" s="20" t="s">
        <v>2114</v>
      </c>
      <c r="J174" s="20" t="s">
        <v>2115</v>
      </c>
      <c r="K174" s="20" t="s">
        <v>2116</v>
      </c>
      <c r="L174" s="10" t="s">
        <v>2117</v>
      </c>
      <c r="M174" s="49">
        <v>0.028830902777777764</v>
      </c>
      <c r="N174" s="62">
        <v>19.67843088370254</v>
      </c>
      <c r="O174" s="36" t="s">
        <v>31</v>
      </c>
    </row>
    <row r="175" spans="1:15" ht="12.75">
      <c r="A175" s="43">
        <v>169</v>
      </c>
      <c r="B175" s="41">
        <v>6</v>
      </c>
      <c r="C175" s="41">
        <v>260</v>
      </c>
      <c r="D175" s="18" t="s">
        <v>399</v>
      </c>
      <c r="E175" s="41">
        <v>1956</v>
      </c>
      <c r="F175" s="16" t="s">
        <v>12</v>
      </c>
      <c r="G175" s="37" t="s">
        <v>159</v>
      </c>
      <c r="H175" s="16" t="s">
        <v>682</v>
      </c>
      <c r="I175" s="20" t="s">
        <v>2118</v>
      </c>
      <c r="J175" s="20" t="s">
        <v>2119</v>
      </c>
      <c r="K175" s="20" t="s">
        <v>2120</v>
      </c>
      <c r="L175" s="10" t="s">
        <v>2121</v>
      </c>
      <c r="M175" s="49">
        <v>0.02888321759259259</v>
      </c>
      <c r="N175" s="62">
        <v>19.66887715974196</v>
      </c>
      <c r="O175" s="36" t="s">
        <v>31</v>
      </c>
    </row>
    <row r="176" spans="1:15" ht="12.75">
      <c r="A176" s="43">
        <v>170</v>
      </c>
      <c r="B176" s="41">
        <v>138</v>
      </c>
      <c r="C176" s="41">
        <v>328</v>
      </c>
      <c r="D176" s="18" t="s">
        <v>711</v>
      </c>
      <c r="E176" s="41">
        <v>1978</v>
      </c>
      <c r="F176" s="16" t="s">
        <v>72</v>
      </c>
      <c r="G176" s="37" t="s">
        <v>31</v>
      </c>
      <c r="H176" s="16" t="s">
        <v>33</v>
      </c>
      <c r="I176" s="20" t="s">
        <v>2122</v>
      </c>
      <c r="J176" s="20" t="s">
        <v>2123</v>
      </c>
      <c r="K176" s="20" t="s">
        <v>2124</v>
      </c>
      <c r="L176" s="10" t="s">
        <v>2125</v>
      </c>
      <c r="M176" s="49">
        <v>0.029192476851851862</v>
      </c>
      <c r="N176" s="62">
        <v>19.612589243064583</v>
      </c>
      <c r="O176" s="36" t="s">
        <v>31</v>
      </c>
    </row>
    <row r="177" spans="1:15" ht="12.75">
      <c r="A177" s="43">
        <v>171</v>
      </c>
      <c r="B177" s="41">
        <v>139</v>
      </c>
      <c r="C177" s="41">
        <v>220</v>
      </c>
      <c r="D177" s="18" t="s">
        <v>284</v>
      </c>
      <c r="E177" s="41">
        <v>1982</v>
      </c>
      <c r="F177" s="16" t="s">
        <v>72</v>
      </c>
      <c r="G177" s="37" t="s">
        <v>31</v>
      </c>
      <c r="H177" s="16" t="s">
        <v>33</v>
      </c>
      <c r="I177" s="20" t="s">
        <v>2126</v>
      </c>
      <c r="J177" s="20" t="s">
        <v>2127</v>
      </c>
      <c r="K177" s="20" t="s">
        <v>2128</v>
      </c>
      <c r="L177" s="10" t="s">
        <v>2129</v>
      </c>
      <c r="M177" s="49">
        <v>0.029552199074074068</v>
      </c>
      <c r="N177" s="62">
        <v>19.547520586169426</v>
      </c>
      <c r="O177" s="36" t="s">
        <v>31</v>
      </c>
    </row>
    <row r="178" spans="1:15" ht="12.75">
      <c r="A178" s="43">
        <v>172</v>
      </c>
      <c r="B178" s="41">
        <v>140</v>
      </c>
      <c r="C178" s="41">
        <v>360</v>
      </c>
      <c r="D178" s="18" t="s">
        <v>2130</v>
      </c>
      <c r="E178" s="41">
        <v>1986</v>
      </c>
      <c r="F178" s="16" t="s">
        <v>72</v>
      </c>
      <c r="G178" s="37" t="s">
        <v>378</v>
      </c>
      <c r="H178" s="16" t="s">
        <v>43</v>
      </c>
      <c r="I178" s="20" t="s">
        <v>2131</v>
      </c>
      <c r="J178" s="20" t="s">
        <v>2132</v>
      </c>
      <c r="K178" s="20" t="s">
        <v>2133</v>
      </c>
      <c r="L178" s="10" t="s">
        <v>2134</v>
      </c>
      <c r="M178" s="49">
        <v>0.029714583333333322</v>
      </c>
      <c r="N178" s="62">
        <v>19.518288802884683</v>
      </c>
      <c r="O178" s="36" t="s">
        <v>31</v>
      </c>
    </row>
    <row r="179" spans="1:15" ht="12.75">
      <c r="A179" s="43">
        <v>173</v>
      </c>
      <c r="B179" s="41">
        <v>141</v>
      </c>
      <c r="C179" s="41">
        <v>279</v>
      </c>
      <c r="D179" s="18" t="s">
        <v>382</v>
      </c>
      <c r="E179" s="41">
        <v>1984</v>
      </c>
      <c r="F179" s="16" t="s">
        <v>72</v>
      </c>
      <c r="G179" s="37" t="s">
        <v>31</v>
      </c>
      <c r="H179" s="16" t="s">
        <v>33</v>
      </c>
      <c r="I179" s="20" t="s">
        <v>2135</v>
      </c>
      <c r="J179" s="20" t="s">
        <v>2136</v>
      </c>
      <c r="K179" s="20" t="s">
        <v>2137</v>
      </c>
      <c r="L179" s="10" t="s">
        <v>2138</v>
      </c>
      <c r="M179" s="49">
        <v>0.030100578703703695</v>
      </c>
      <c r="N179" s="62">
        <v>19.449153082423116</v>
      </c>
      <c r="O179" s="36" t="s">
        <v>31</v>
      </c>
    </row>
    <row r="180" spans="1:15" ht="12.75">
      <c r="A180" s="43">
        <v>174</v>
      </c>
      <c r="B180" s="41">
        <v>3</v>
      </c>
      <c r="C180" s="41">
        <v>285</v>
      </c>
      <c r="D180" s="18" t="s">
        <v>556</v>
      </c>
      <c r="E180" s="41">
        <v>2006</v>
      </c>
      <c r="F180" s="16" t="s">
        <v>50</v>
      </c>
      <c r="G180" s="37" t="s">
        <v>1466</v>
      </c>
      <c r="H180" s="16" t="s">
        <v>33</v>
      </c>
      <c r="I180" s="20" t="s">
        <v>2139</v>
      </c>
      <c r="J180" s="20" t="s">
        <v>2140</v>
      </c>
      <c r="K180" s="20" t="s">
        <v>2141</v>
      </c>
      <c r="L180" s="10" t="s">
        <v>2142</v>
      </c>
      <c r="M180" s="49">
        <v>0.030386574074074066</v>
      </c>
      <c r="N180" s="62">
        <v>19.398243437785688</v>
      </c>
      <c r="O180" s="36">
        <v>760.5325406804852</v>
      </c>
    </row>
    <row r="181" spans="1:15" ht="12.75">
      <c r="A181" s="43">
        <v>175</v>
      </c>
      <c r="B181" s="41">
        <v>9</v>
      </c>
      <c r="C181" s="41">
        <v>326</v>
      </c>
      <c r="D181" s="18" t="s">
        <v>496</v>
      </c>
      <c r="E181" s="41">
        <v>2008</v>
      </c>
      <c r="F181" s="16" t="s">
        <v>49</v>
      </c>
      <c r="G181" s="37" t="s">
        <v>1466</v>
      </c>
      <c r="H181" s="16" t="s">
        <v>33</v>
      </c>
      <c r="I181" s="20" t="s">
        <v>2143</v>
      </c>
      <c r="J181" s="20" t="s">
        <v>2144</v>
      </c>
      <c r="K181" s="20" t="s">
        <v>2145</v>
      </c>
      <c r="L181" s="10" t="s">
        <v>2146</v>
      </c>
      <c r="M181" s="49">
        <v>0.030442013888888883</v>
      </c>
      <c r="N181" s="62">
        <v>19.388405496346145</v>
      </c>
      <c r="O181" s="36" t="s">
        <v>31</v>
      </c>
    </row>
    <row r="182" spans="1:15" ht="12.75">
      <c r="A182" s="43">
        <v>176</v>
      </c>
      <c r="B182" s="41">
        <v>142</v>
      </c>
      <c r="C182" s="41">
        <v>259</v>
      </c>
      <c r="D182" s="18" t="s">
        <v>328</v>
      </c>
      <c r="E182" s="41">
        <v>1982</v>
      </c>
      <c r="F182" s="16" t="s">
        <v>72</v>
      </c>
      <c r="G182" s="37" t="s">
        <v>477</v>
      </c>
      <c r="H182" s="16" t="s">
        <v>326</v>
      </c>
      <c r="I182" s="20" t="s">
        <v>2147</v>
      </c>
      <c r="J182" s="20" t="s">
        <v>2148</v>
      </c>
      <c r="K182" s="20" t="s">
        <v>2149</v>
      </c>
      <c r="L182" s="10" t="s">
        <v>2150</v>
      </c>
      <c r="M182" s="49">
        <v>0.030792939814814818</v>
      </c>
      <c r="N182" s="62">
        <v>19.326363515473123</v>
      </c>
      <c r="O182" s="36" t="s">
        <v>31</v>
      </c>
    </row>
    <row r="183" spans="1:15" ht="12.75">
      <c r="A183" s="43">
        <v>177</v>
      </c>
      <c r="B183" s="41">
        <v>143</v>
      </c>
      <c r="C183" s="41">
        <v>314</v>
      </c>
      <c r="D183" s="18" t="s">
        <v>704</v>
      </c>
      <c r="E183" s="41">
        <v>1982</v>
      </c>
      <c r="F183" s="16" t="s">
        <v>72</v>
      </c>
      <c r="G183" s="37" t="s">
        <v>158</v>
      </c>
      <c r="H183" s="16" t="s">
        <v>33</v>
      </c>
      <c r="I183" s="20" t="s">
        <v>2151</v>
      </c>
      <c r="J183" s="20" t="s">
        <v>2152</v>
      </c>
      <c r="K183" s="20" t="s">
        <v>2153</v>
      </c>
      <c r="L183" s="10" t="s">
        <v>2154</v>
      </c>
      <c r="M183" s="49">
        <v>0.030828356481481467</v>
      </c>
      <c r="N183" s="62">
        <v>19.320124074191305</v>
      </c>
      <c r="O183" s="36" t="s">
        <v>31</v>
      </c>
    </row>
    <row r="184" spans="1:15" ht="12.75">
      <c r="A184" s="43">
        <v>178</v>
      </c>
      <c r="B184" s="41">
        <v>11</v>
      </c>
      <c r="C184" s="41">
        <v>340</v>
      </c>
      <c r="D184" s="18" t="s">
        <v>2155</v>
      </c>
      <c r="E184" s="41">
        <v>1985</v>
      </c>
      <c r="F184" s="16" t="s">
        <v>107</v>
      </c>
      <c r="G184" s="37" t="s">
        <v>2073</v>
      </c>
      <c r="H184" s="16" t="s">
        <v>2074</v>
      </c>
      <c r="I184" s="20" t="s">
        <v>2156</v>
      </c>
      <c r="J184" s="20" t="s">
        <v>2157</v>
      </c>
      <c r="K184" s="20" t="s">
        <v>2158</v>
      </c>
      <c r="L184" s="10" t="s">
        <v>2159</v>
      </c>
      <c r="M184" s="49">
        <v>0.030953935185185175</v>
      </c>
      <c r="N184" s="62">
        <v>19.298032995926885</v>
      </c>
      <c r="O184" s="36">
        <v>756.6036642234998</v>
      </c>
    </row>
    <row r="185" spans="1:15" ht="12.75">
      <c r="A185" s="43">
        <v>179</v>
      </c>
      <c r="B185" s="41">
        <v>144</v>
      </c>
      <c r="C185" s="41">
        <v>211</v>
      </c>
      <c r="D185" s="18" t="s">
        <v>526</v>
      </c>
      <c r="E185" s="41">
        <v>1979</v>
      </c>
      <c r="F185" s="16" t="s">
        <v>72</v>
      </c>
      <c r="G185" s="37" t="s">
        <v>159</v>
      </c>
      <c r="H185" s="16" t="s">
        <v>682</v>
      </c>
      <c r="I185" s="20" t="s">
        <v>2160</v>
      </c>
      <c r="J185" s="20" t="s">
        <v>2161</v>
      </c>
      <c r="K185" s="20" t="s">
        <v>2162</v>
      </c>
      <c r="L185" s="10" t="s">
        <v>2163</v>
      </c>
      <c r="M185" s="49">
        <v>0.03102523148148148</v>
      </c>
      <c r="N185" s="62">
        <v>19.285513432562315</v>
      </c>
      <c r="O185" s="36" t="s">
        <v>31</v>
      </c>
    </row>
    <row r="186" spans="1:15" ht="12.75">
      <c r="A186" s="43">
        <v>180</v>
      </c>
      <c r="B186" s="41">
        <v>145</v>
      </c>
      <c r="C186" s="41">
        <v>359</v>
      </c>
      <c r="D186" s="18" t="s">
        <v>2164</v>
      </c>
      <c r="E186" s="41">
        <v>1993</v>
      </c>
      <c r="F186" s="16" t="s">
        <v>72</v>
      </c>
      <c r="G186" s="37" t="s">
        <v>31</v>
      </c>
      <c r="H186" s="16" t="s">
        <v>33</v>
      </c>
      <c r="I186" s="20" t="s">
        <v>2165</v>
      </c>
      <c r="J186" s="20" t="s">
        <v>2166</v>
      </c>
      <c r="K186" s="20" t="s">
        <v>2167</v>
      </c>
      <c r="L186" s="10" t="s">
        <v>2168</v>
      </c>
      <c r="M186" s="49">
        <v>0.03114756944444444</v>
      </c>
      <c r="N186" s="62">
        <v>19.26406880866168</v>
      </c>
      <c r="O186" s="36" t="s">
        <v>31</v>
      </c>
    </row>
    <row r="187" spans="1:15" ht="12.75">
      <c r="A187" s="43">
        <v>181</v>
      </c>
      <c r="B187" s="41">
        <v>146</v>
      </c>
      <c r="C187" s="41">
        <v>222</v>
      </c>
      <c r="D187" s="18" t="s">
        <v>415</v>
      </c>
      <c r="E187" s="41">
        <v>1991</v>
      </c>
      <c r="F187" s="16" t="s">
        <v>72</v>
      </c>
      <c r="G187" s="37" t="s">
        <v>31</v>
      </c>
      <c r="H187" s="16" t="s">
        <v>2</v>
      </c>
      <c r="I187" s="20" t="s">
        <v>2169</v>
      </c>
      <c r="J187" s="20" t="s">
        <v>2170</v>
      </c>
      <c r="K187" s="20" t="s">
        <v>2171</v>
      </c>
      <c r="L187" s="10" t="s">
        <v>2172</v>
      </c>
      <c r="M187" s="49">
        <v>0.03147939814814814</v>
      </c>
      <c r="N187" s="62">
        <v>19.20614193791986</v>
      </c>
      <c r="O187" s="36" t="s">
        <v>31</v>
      </c>
    </row>
    <row r="188" spans="1:15" ht="13.5" customHeight="1">
      <c r="A188" s="43">
        <v>182</v>
      </c>
      <c r="B188" s="41">
        <f>B187+1</f>
        <v>147</v>
      </c>
      <c r="C188" s="41">
        <v>569</v>
      </c>
      <c r="D188" s="18" t="s">
        <v>2173</v>
      </c>
      <c r="E188" s="41">
        <v>1972</v>
      </c>
      <c r="F188" s="16" t="s">
        <v>72</v>
      </c>
      <c r="G188" s="37" t="s">
        <v>31</v>
      </c>
      <c r="H188" s="16" t="s">
        <v>33</v>
      </c>
      <c r="I188" s="20" t="s">
        <v>2174</v>
      </c>
      <c r="J188" s="20" t="s">
        <v>2175</v>
      </c>
      <c r="K188" s="20" t="s">
        <v>2176</v>
      </c>
      <c r="L188" s="10" t="s">
        <v>2177</v>
      </c>
      <c r="M188" s="49">
        <v>0.03163854166666667</v>
      </c>
      <c r="N188" s="62">
        <v>19.17848390272512</v>
      </c>
      <c r="O188" s="36" t="s">
        <v>31</v>
      </c>
    </row>
    <row r="189" spans="1:15" ht="12.75">
      <c r="A189" s="43">
        <v>183</v>
      </c>
      <c r="B189" s="41">
        <f>B188+1</f>
        <v>148</v>
      </c>
      <c r="C189" s="41">
        <v>266</v>
      </c>
      <c r="D189" s="18" t="s">
        <v>717</v>
      </c>
      <c r="E189" s="41">
        <v>1979</v>
      </c>
      <c r="F189" s="16" t="s">
        <v>72</v>
      </c>
      <c r="G189" s="37" t="s">
        <v>718</v>
      </c>
      <c r="H189" s="16" t="s">
        <v>35</v>
      </c>
      <c r="I189" s="20" t="s">
        <v>2178</v>
      </c>
      <c r="J189" s="20" t="s">
        <v>2179</v>
      </c>
      <c r="K189" s="20" t="s">
        <v>2180</v>
      </c>
      <c r="L189" s="10" t="s">
        <v>2181</v>
      </c>
      <c r="M189" s="49">
        <v>0.03196701388888888</v>
      </c>
      <c r="N189" s="62">
        <v>19.121648855854595</v>
      </c>
      <c r="O189" s="36" t="s">
        <v>31</v>
      </c>
    </row>
    <row r="190" spans="1:15" ht="12.75">
      <c r="A190" s="43">
        <v>184</v>
      </c>
      <c r="B190" s="41">
        <v>7</v>
      </c>
      <c r="C190" s="41">
        <v>268</v>
      </c>
      <c r="D190" s="18" t="s">
        <v>2182</v>
      </c>
      <c r="E190" s="41">
        <v>1962</v>
      </c>
      <c r="F190" s="16" t="s">
        <v>12</v>
      </c>
      <c r="G190" s="37" t="s">
        <v>319</v>
      </c>
      <c r="H190" s="16" t="s">
        <v>36</v>
      </c>
      <c r="I190" s="20" t="s">
        <v>2183</v>
      </c>
      <c r="J190" s="20" t="s">
        <v>2184</v>
      </c>
      <c r="K190" s="20" t="s">
        <v>2185</v>
      </c>
      <c r="L190" s="10" t="s">
        <v>2186</v>
      </c>
      <c r="M190" s="49">
        <v>0.032141666666666666</v>
      </c>
      <c r="N190" s="62">
        <v>19.091565910837215</v>
      </c>
      <c r="O190" s="36" t="s">
        <v>31</v>
      </c>
    </row>
    <row r="191" spans="1:15" ht="12.75">
      <c r="A191" s="43">
        <v>185</v>
      </c>
      <c r="B191" s="41">
        <v>149</v>
      </c>
      <c r="C191" s="41">
        <v>299</v>
      </c>
      <c r="D191" s="18" t="s">
        <v>89</v>
      </c>
      <c r="E191" s="41">
        <v>1982</v>
      </c>
      <c r="F191" s="16" t="s">
        <v>72</v>
      </c>
      <c r="G191" s="37" t="s">
        <v>268</v>
      </c>
      <c r="H191" s="16" t="s">
        <v>33</v>
      </c>
      <c r="I191" s="20" t="s">
        <v>2187</v>
      </c>
      <c r="J191" s="20" t="s">
        <v>2188</v>
      </c>
      <c r="K191" s="20" t="s">
        <v>2189</v>
      </c>
      <c r="L191" s="10" t="s">
        <v>2190</v>
      </c>
      <c r="M191" s="49">
        <v>0.03219166666666666</v>
      </c>
      <c r="N191" s="62">
        <v>19.082971116059937</v>
      </c>
      <c r="O191" s="36" t="s">
        <v>31</v>
      </c>
    </row>
    <row r="192" spans="1:15" ht="12.75">
      <c r="A192" s="43">
        <v>186</v>
      </c>
      <c r="B192" s="41">
        <f aca="true" t="shared" si="0" ref="B192:B200">B191+1</f>
        <v>150</v>
      </c>
      <c r="C192" s="41">
        <v>344</v>
      </c>
      <c r="D192" s="18" t="s">
        <v>2191</v>
      </c>
      <c r="E192" s="41">
        <v>1983</v>
      </c>
      <c r="F192" s="16" t="s">
        <v>72</v>
      </c>
      <c r="G192" s="37" t="s">
        <v>158</v>
      </c>
      <c r="H192" s="16" t="s">
        <v>33</v>
      </c>
      <c r="I192" s="20" t="s">
        <v>2192</v>
      </c>
      <c r="J192" s="20" t="s">
        <v>2193</v>
      </c>
      <c r="K192" s="20" t="s">
        <v>2194</v>
      </c>
      <c r="L192" s="10" t="s">
        <v>2195</v>
      </c>
      <c r="M192" s="49">
        <v>0.03227222222222223</v>
      </c>
      <c r="N192" s="62">
        <v>19.069140212122317</v>
      </c>
      <c r="O192" s="36" t="s">
        <v>31</v>
      </c>
    </row>
    <row r="193" spans="1:15" ht="12.75">
      <c r="A193" s="43">
        <v>187</v>
      </c>
      <c r="B193" s="41">
        <f t="shared" si="0"/>
        <v>151</v>
      </c>
      <c r="C193" s="41">
        <v>362</v>
      </c>
      <c r="D193" s="18" t="s">
        <v>2196</v>
      </c>
      <c r="E193" s="41">
        <v>1997</v>
      </c>
      <c r="F193" s="16" t="s">
        <v>72</v>
      </c>
      <c r="G193" s="37" t="s">
        <v>74</v>
      </c>
      <c r="H193" s="16" t="s">
        <v>33</v>
      </c>
      <c r="I193" s="20" t="s">
        <v>2197</v>
      </c>
      <c r="J193" s="20" t="s">
        <v>2198</v>
      </c>
      <c r="K193" s="20" t="s">
        <v>2199</v>
      </c>
      <c r="L193" s="10" t="s">
        <v>2200</v>
      </c>
      <c r="M193" s="49">
        <v>0.032287268518518514</v>
      </c>
      <c r="N193" s="62">
        <v>19.066559075409327</v>
      </c>
      <c r="O193" s="36" t="s">
        <v>31</v>
      </c>
    </row>
    <row r="194" spans="1:15" ht="12.75">
      <c r="A194" s="43">
        <v>188</v>
      </c>
      <c r="B194" s="41">
        <f t="shared" si="0"/>
        <v>152</v>
      </c>
      <c r="C194" s="41">
        <v>317</v>
      </c>
      <c r="D194" s="18" t="s">
        <v>398</v>
      </c>
      <c r="E194" s="41">
        <v>1990</v>
      </c>
      <c r="F194" s="16" t="s">
        <v>72</v>
      </c>
      <c r="G194" s="37" t="s">
        <v>31</v>
      </c>
      <c r="H194" s="16" t="s">
        <v>37</v>
      </c>
      <c r="I194" s="20" t="s">
        <v>2201</v>
      </c>
      <c r="J194" s="20" t="s">
        <v>2202</v>
      </c>
      <c r="K194" s="20" t="s">
        <v>2203</v>
      </c>
      <c r="L194" s="10" t="s">
        <v>2204</v>
      </c>
      <c r="M194" s="49">
        <v>0.03278622685185184</v>
      </c>
      <c r="N194" s="62">
        <v>18.981358630754944</v>
      </c>
      <c r="O194" s="36" t="s">
        <v>31</v>
      </c>
    </row>
    <row r="195" spans="1:15" ht="12.75">
      <c r="A195" s="43">
        <v>189</v>
      </c>
      <c r="B195" s="41">
        <v>3</v>
      </c>
      <c r="C195" s="41">
        <v>253</v>
      </c>
      <c r="D195" s="18" t="s">
        <v>344</v>
      </c>
      <c r="E195" s="41">
        <v>2004</v>
      </c>
      <c r="F195" s="16" t="s">
        <v>13</v>
      </c>
      <c r="G195" s="37" t="s">
        <v>2036</v>
      </c>
      <c r="H195" s="16" t="s">
        <v>33</v>
      </c>
      <c r="I195" s="20" t="s">
        <v>2205</v>
      </c>
      <c r="J195" s="20" t="s">
        <v>2206</v>
      </c>
      <c r="K195" s="20" t="s">
        <v>2207</v>
      </c>
      <c r="L195" s="10" t="s">
        <v>2208</v>
      </c>
      <c r="M195" s="49">
        <v>0.03280023148148148</v>
      </c>
      <c r="N195" s="62">
        <v>18.978978232007435</v>
      </c>
      <c r="O195" s="36">
        <v>744.0947207720938</v>
      </c>
    </row>
    <row r="196" spans="1:15" ht="12.75">
      <c r="A196" s="43">
        <v>190</v>
      </c>
      <c r="B196" s="41">
        <v>153</v>
      </c>
      <c r="C196" s="41">
        <v>274</v>
      </c>
      <c r="D196" s="18" t="s">
        <v>345</v>
      </c>
      <c r="E196" s="41">
        <v>1990</v>
      </c>
      <c r="F196" s="16" t="s">
        <v>72</v>
      </c>
      <c r="G196" s="37" t="s">
        <v>384</v>
      </c>
      <c r="H196" s="16" t="s">
        <v>33</v>
      </c>
      <c r="I196" s="20" t="s">
        <v>2209</v>
      </c>
      <c r="J196" s="20" t="s">
        <v>2210</v>
      </c>
      <c r="K196" s="20" t="s">
        <v>2211</v>
      </c>
      <c r="L196" s="10" t="s">
        <v>2212</v>
      </c>
      <c r="M196" s="49">
        <v>0.03321076388888888</v>
      </c>
      <c r="N196" s="62">
        <v>18.909463405768665</v>
      </c>
      <c r="O196" s="36" t="s">
        <v>31</v>
      </c>
    </row>
    <row r="197" spans="1:15" ht="12.75">
      <c r="A197" s="43">
        <v>191</v>
      </c>
      <c r="B197" s="41">
        <v>3</v>
      </c>
      <c r="C197" s="41">
        <v>286</v>
      </c>
      <c r="D197" s="18" t="s">
        <v>2213</v>
      </c>
      <c r="E197" s="41">
        <v>1982</v>
      </c>
      <c r="F197" s="16" t="s">
        <v>106</v>
      </c>
      <c r="G197" s="37" t="s">
        <v>514</v>
      </c>
      <c r="H197" s="16" t="s">
        <v>46</v>
      </c>
      <c r="I197" s="20" t="s">
        <v>2214</v>
      </c>
      <c r="J197" s="20" t="s">
        <v>2215</v>
      </c>
      <c r="K197" s="20" t="s">
        <v>2216</v>
      </c>
      <c r="L197" s="10" t="s">
        <v>2217</v>
      </c>
      <c r="M197" s="49">
        <v>0.03327939814814815</v>
      </c>
      <c r="N197" s="62">
        <v>18.897891324740943</v>
      </c>
      <c r="O197" s="36">
        <v>740.9156065498655</v>
      </c>
    </row>
    <row r="198" spans="1:15" ht="12.75">
      <c r="A198" s="43">
        <v>192</v>
      </c>
      <c r="B198" s="41">
        <v>154</v>
      </c>
      <c r="C198" s="41">
        <v>329</v>
      </c>
      <c r="D198" s="18" t="s">
        <v>278</v>
      </c>
      <c r="E198" s="41">
        <v>1984</v>
      </c>
      <c r="F198" s="16" t="s">
        <v>72</v>
      </c>
      <c r="G198" s="37" t="s">
        <v>430</v>
      </c>
      <c r="H198" s="16" t="s">
        <v>33</v>
      </c>
      <c r="I198" s="20" t="s">
        <v>2218</v>
      </c>
      <c r="J198" s="20" t="s">
        <v>2219</v>
      </c>
      <c r="K198" s="20" t="s">
        <v>2220</v>
      </c>
      <c r="L198" s="10" t="s">
        <v>2221</v>
      </c>
      <c r="M198" s="49">
        <v>0.0334480324074074</v>
      </c>
      <c r="N198" s="62">
        <v>18.869518802539844</v>
      </c>
      <c r="O198" s="36" t="s">
        <v>31</v>
      </c>
    </row>
    <row r="199" spans="1:15" ht="12.75">
      <c r="A199" s="43">
        <v>193</v>
      </c>
      <c r="B199" s="41">
        <f t="shared" si="0"/>
        <v>155</v>
      </c>
      <c r="C199" s="41">
        <v>252</v>
      </c>
      <c r="D199" s="18" t="s">
        <v>732</v>
      </c>
      <c r="E199" s="41">
        <v>1971</v>
      </c>
      <c r="F199" s="16" t="s">
        <v>72</v>
      </c>
      <c r="G199" s="37" t="s">
        <v>31</v>
      </c>
      <c r="H199" s="16" t="s">
        <v>33</v>
      </c>
      <c r="I199" s="20" t="s">
        <v>2222</v>
      </c>
      <c r="J199" s="20" t="s">
        <v>2223</v>
      </c>
      <c r="K199" s="20" t="s">
        <v>2224</v>
      </c>
      <c r="L199" s="10" t="s">
        <v>2225</v>
      </c>
      <c r="M199" s="49">
        <v>0.0334642361111111</v>
      </c>
      <c r="N199" s="62">
        <v>18.866797033569135</v>
      </c>
      <c r="O199" s="36" t="s">
        <v>31</v>
      </c>
    </row>
    <row r="200" spans="1:15" ht="12.75">
      <c r="A200" s="43">
        <v>194</v>
      </c>
      <c r="B200" s="41">
        <f t="shared" si="0"/>
        <v>156</v>
      </c>
      <c r="C200" s="41">
        <v>357</v>
      </c>
      <c r="D200" s="18" t="s">
        <v>2226</v>
      </c>
      <c r="E200" s="41">
        <v>1991</v>
      </c>
      <c r="F200" s="16" t="s">
        <v>72</v>
      </c>
      <c r="G200" s="37" t="s">
        <v>31</v>
      </c>
      <c r="H200" s="16" t="s">
        <v>37</v>
      </c>
      <c r="I200" s="20" t="s">
        <v>2227</v>
      </c>
      <c r="J200" s="20" t="s">
        <v>2228</v>
      </c>
      <c r="K200" s="20" t="s">
        <v>2229</v>
      </c>
      <c r="L200" s="10" t="s">
        <v>2230</v>
      </c>
      <c r="M200" s="49">
        <v>0.03347916666666666</v>
      </c>
      <c r="N200" s="62">
        <v>18.864289812850835</v>
      </c>
      <c r="O200" s="36" t="s">
        <v>31</v>
      </c>
    </row>
    <row r="201" spans="1:15" ht="12.75">
      <c r="A201" s="43">
        <v>195</v>
      </c>
      <c r="B201" s="41">
        <v>4</v>
      </c>
      <c r="C201" s="41">
        <v>297</v>
      </c>
      <c r="D201" s="18" t="s">
        <v>484</v>
      </c>
      <c r="E201" s="41">
        <v>2004</v>
      </c>
      <c r="F201" s="16" t="s">
        <v>13</v>
      </c>
      <c r="G201" s="37" t="s">
        <v>2231</v>
      </c>
      <c r="H201" s="16" t="s">
        <v>33</v>
      </c>
      <c r="I201" s="20" t="s">
        <v>2232</v>
      </c>
      <c r="J201" s="20" t="s">
        <v>2233</v>
      </c>
      <c r="K201" s="20" t="s">
        <v>2234</v>
      </c>
      <c r="L201" s="10" t="s">
        <v>2235</v>
      </c>
      <c r="M201" s="49">
        <v>0.03353645833333334</v>
      </c>
      <c r="N201" s="62">
        <v>18.854675263432103</v>
      </c>
      <c r="O201" s="36">
        <v>739.2212664921778</v>
      </c>
    </row>
    <row r="202" spans="1:15" ht="12.75">
      <c r="A202" s="43">
        <v>196</v>
      </c>
      <c r="B202" s="41">
        <v>12</v>
      </c>
      <c r="C202" s="41">
        <v>277</v>
      </c>
      <c r="D202" s="18" t="s">
        <v>2236</v>
      </c>
      <c r="E202" s="41">
        <v>1984</v>
      </c>
      <c r="F202" s="16" t="s">
        <v>107</v>
      </c>
      <c r="G202" s="37" t="s">
        <v>2237</v>
      </c>
      <c r="H202" s="16" t="s">
        <v>33</v>
      </c>
      <c r="I202" s="20" t="s">
        <v>2238</v>
      </c>
      <c r="J202" s="20" t="s">
        <v>2239</v>
      </c>
      <c r="K202" s="20" t="s">
        <v>2240</v>
      </c>
      <c r="L202" s="10" t="s">
        <v>2241</v>
      </c>
      <c r="M202" s="49">
        <v>0.033923842592592596</v>
      </c>
      <c r="N202" s="62">
        <v>18.78992165735482</v>
      </c>
      <c r="O202" s="36">
        <v>736.682519893491</v>
      </c>
    </row>
    <row r="203" spans="1:15" ht="12.75">
      <c r="A203" s="43">
        <v>197</v>
      </c>
      <c r="B203" s="41">
        <v>157</v>
      </c>
      <c r="C203" s="41">
        <v>309</v>
      </c>
      <c r="D203" s="18" t="s">
        <v>550</v>
      </c>
      <c r="E203" s="41">
        <v>1977</v>
      </c>
      <c r="F203" s="16" t="s">
        <v>72</v>
      </c>
      <c r="G203" s="37" t="s">
        <v>1662</v>
      </c>
      <c r="H203" s="16" t="s">
        <v>35</v>
      </c>
      <c r="I203" s="20" t="s">
        <v>2242</v>
      </c>
      <c r="J203" s="20" t="s">
        <v>2243</v>
      </c>
      <c r="K203" s="20" t="s">
        <v>2244</v>
      </c>
      <c r="L203" s="10" t="s">
        <v>2245</v>
      </c>
      <c r="M203" s="49">
        <v>0.0343255787037037</v>
      </c>
      <c r="N203" s="62">
        <v>18.723237181453445</v>
      </c>
      <c r="O203" s="36" t="s">
        <v>31</v>
      </c>
    </row>
    <row r="204" spans="1:15" ht="12.75">
      <c r="A204" s="43">
        <v>198</v>
      </c>
      <c r="B204" s="41">
        <f>B203+1</f>
        <v>158</v>
      </c>
      <c r="C204" s="41">
        <v>374</v>
      </c>
      <c r="D204" s="18" t="s">
        <v>2246</v>
      </c>
      <c r="E204" s="41">
        <v>1972</v>
      </c>
      <c r="F204" s="16" t="s">
        <v>72</v>
      </c>
      <c r="G204" s="37" t="s">
        <v>2247</v>
      </c>
      <c r="H204" s="16" t="s">
        <v>41</v>
      </c>
      <c r="I204" s="20" t="s">
        <v>2248</v>
      </c>
      <c r="J204" s="20" t="s">
        <v>2249</v>
      </c>
      <c r="K204" s="20" t="s">
        <v>2250</v>
      </c>
      <c r="L204" s="10" t="s">
        <v>2251</v>
      </c>
      <c r="M204" s="49">
        <v>0.034603125</v>
      </c>
      <c r="N204" s="62">
        <v>18.6774428467393</v>
      </c>
      <c r="O204" s="36" t="s">
        <v>31</v>
      </c>
    </row>
    <row r="205" spans="1:15" ht="12.75">
      <c r="A205" s="43">
        <v>199</v>
      </c>
      <c r="B205" s="41">
        <v>8</v>
      </c>
      <c r="C205" s="41">
        <v>261</v>
      </c>
      <c r="D205" s="18" t="s">
        <v>548</v>
      </c>
      <c r="E205" s="41">
        <v>1961</v>
      </c>
      <c r="F205" s="16" t="s">
        <v>12</v>
      </c>
      <c r="G205" s="37" t="s">
        <v>31</v>
      </c>
      <c r="H205" s="16" t="s">
        <v>41</v>
      </c>
      <c r="I205" s="20" t="s">
        <v>2252</v>
      </c>
      <c r="J205" s="20" t="s">
        <v>2253</v>
      </c>
      <c r="K205" s="20" t="s">
        <v>2254</v>
      </c>
      <c r="L205" s="10" t="s">
        <v>2255</v>
      </c>
      <c r="M205" s="49">
        <v>0.03467314814814815</v>
      </c>
      <c r="N205" s="62">
        <v>18.66592459626987</v>
      </c>
      <c r="O205" s="36" t="s">
        <v>31</v>
      </c>
    </row>
    <row r="206" spans="1:15" ht="12.75">
      <c r="A206" s="43">
        <v>200</v>
      </c>
      <c r="B206" s="41">
        <v>159</v>
      </c>
      <c r="C206" s="41">
        <v>296</v>
      </c>
      <c r="D206" s="18" t="s">
        <v>2256</v>
      </c>
      <c r="E206" s="41">
        <v>1969</v>
      </c>
      <c r="F206" s="16" t="s">
        <v>72</v>
      </c>
      <c r="G206" s="37" t="s">
        <v>402</v>
      </c>
      <c r="H206" s="16" t="s">
        <v>316</v>
      </c>
      <c r="I206" s="20" t="s">
        <v>2257</v>
      </c>
      <c r="J206" s="20" t="s">
        <v>2258</v>
      </c>
      <c r="K206" s="20" t="s">
        <v>2259</v>
      </c>
      <c r="L206" s="10" t="s">
        <v>2260</v>
      </c>
      <c r="M206" s="49">
        <v>0.03504675925925925</v>
      </c>
      <c r="N206" s="62">
        <v>18.60470786890143</v>
      </c>
      <c r="O206" s="36" t="s">
        <v>31</v>
      </c>
    </row>
    <row r="207" spans="1:15" ht="12.75">
      <c r="A207" s="43">
        <v>201</v>
      </c>
      <c r="B207" s="41">
        <f>B206+1</f>
        <v>160</v>
      </c>
      <c r="C207" s="41">
        <v>248</v>
      </c>
      <c r="D207" s="18" t="s">
        <v>721</v>
      </c>
      <c r="E207" s="41">
        <v>1963</v>
      </c>
      <c r="F207" s="16" t="s">
        <v>72</v>
      </c>
      <c r="G207" s="37" t="s">
        <v>696</v>
      </c>
      <c r="H207" s="16" t="s">
        <v>275</v>
      </c>
      <c r="I207" s="20" t="s">
        <v>2261</v>
      </c>
      <c r="J207" s="20" t="s">
        <v>2262</v>
      </c>
      <c r="K207" s="20" t="s">
        <v>2263</v>
      </c>
      <c r="L207" s="10" t="s">
        <v>2264</v>
      </c>
      <c r="M207" s="49">
        <v>0.03518298611111112</v>
      </c>
      <c r="N207" s="62">
        <v>18.582486676056682</v>
      </c>
      <c r="O207" s="36" t="s">
        <v>31</v>
      </c>
    </row>
    <row r="208" spans="1:15" ht="12.75">
      <c r="A208" s="43">
        <v>202</v>
      </c>
      <c r="B208" s="41">
        <f>B207+1</f>
        <v>161</v>
      </c>
      <c r="C208" s="41">
        <v>335</v>
      </c>
      <c r="D208" s="18" t="s">
        <v>2265</v>
      </c>
      <c r="E208" s="41">
        <v>1993</v>
      </c>
      <c r="F208" s="16" t="s">
        <v>72</v>
      </c>
      <c r="G208" s="37" t="s">
        <v>163</v>
      </c>
      <c r="H208" s="16" t="s">
        <v>2266</v>
      </c>
      <c r="I208" s="20" t="s">
        <v>2267</v>
      </c>
      <c r="J208" s="20" t="s">
        <v>2268</v>
      </c>
      <c r="K208" s="20" t="s">
        <v>2269</v>
      </c>
      <c r="L208" s="10" t="s">
        <v>2270</v>
      </c>
      <c r="M208" s="49">
        <v>0.036463194444444444</v>
      </c>
      <c r="N208" s="62">
        <v>18.376224906046634</v>
      </c>
      <c r="O208" s="36" t="s">
        <v>31</v>
      </c>
    </row>
    <row r="209" spans="1:15" ht="12.75">
      <c r="A209" s="43">
        <v>203</v>
      </c>
      <c r="B209" s="41">
        <f>B208+1</f>
        <v>162</v>
      </c>
      <c r="C209" s="41">
        <v>323</v>
      </c>
      <c r="D209" s="18" t="s">
        <v>101</v>
      </c>
      <c r="E209" s="41">
        <v>1975</v>
      </c>
      <c r="F209" s="16" t="s">
        <v>72</v>
      </c>
      <c r="G209" s="37" t="s">
        <v>159</v>
      </c>
      <c r="H209" s="16" t="s">
        <v>682</v>
      </c>
      <c r="I209" s="20" t="s">
        <v>2271</v>
      </c>
      <c r="J209" s="20" t="s">
        <v>2272</v>
      </c>
      <c r="K209" s="20" t="s">
        <v>2273</v>
      </c>
      <c r="L209" s="10" t="s">
        <v>2274</v>
      </c>
      <c r="M209" s="49">
        <v>0.03662453703703704</v>
      </c>
      <c r="N209" s="62">
        <v>18.35055451503609</v>
      </c>
      <c r="O209" s="36" t="s">
        <v>31</v>
      </c>
    </row>
    <row r="210" spans="1:15" ht="12.75">
      <c r="A210" s="43">
        <v>204</v>
      </c>
      <c r="B210" s="41">
        <v>10</v>
      </c>
      <c r="C210" s="41">
        <v>361</v>
      </c>
      <c r="D210" s="18" t="s">
        <v>2275</v>
      </c>
      <c r="E210" s="41">
        <v>2007</v>
      </c>
      <c r="F210" s="16" t="s">
        <v>49</v>
      </c>
      <c r="G210" s="37" t="s">
        <v>31</v>
      </c>
      <c r="H210" s="16" t="s">
        <v>43</v>
      </c>
      <c r="I210" s="20" t="s">
        <v>2276</v>
      </c>
      <c r="J210" s="20" t="s">
        <v>2277</v>
      </c>
      <c r="K210" s="20" t="s">
        <v>2278</v>
      </c>
      <c r="L210" s="10" t="s">
        <v>2279</v>
      </c>
      <c r="M210" s="49">
        <v>0.03783831018518519</v>
      </c>
      <c r="N210" s="62">
        <v>18.159712649719452</v>
      </c>
      <c r="O210" s="36" t="s">
        <v>31</v>
      </c>
    </row>
    <row r="211" spans="1:15" ht="12.75">
      <c r="A211" s="43">
        <v>205</v>
      </c>
      <c r="B211" s="41">
        <v>9</v>
      </c>
      <c r="C211" s="41">
        <v>301</v>
      </c>
      <c r="D211" s="18" t="s">
        <v>188</v>
      </c>
      <c r="E211" s="41">
        <v>1953</v>
      </c>
      <c r="F211" s="16" t="s">
        <v>12</v>
      </c>
      <c r="G211" s="37" t="s">
        <v>174</v>
      </c>
      <c r="H211" s="16" t="s">
        <v>788</v>
      </c>
      <c r="I211" s="20" t="s">
        <v>2280</v>
      </c>
      <c r="J211" s="20" t="s">
        <v>2281</v>
      </c>
      <c r="K211" s="20" t="s">
        <v>2282</v>
      </c>
      <c r="L211" s="10" t="s">
        <v>2283</v>
      </c>
      <c r="M211" s="49">
        <v>0.03813715277777778</v>
      </c>
      <c r="N211" s="62">
        <v>18.113332964050297</v>
      </c>
      <c r="O211" s="36" t="s">
        <v>31</v>
      </c>
    </row>
    <row r="212" spans="1:15" ht="12.75">
      <c r="A212" s="43">
        <v>206</v>
      </c>
      <c r="B212" s="41">
        <v>163</v>
      </c>
      <c r="C212" s="41">
        <v>271</v>
      </c>
      <c r="D212" s="18" t="s">
        <v>10</v>
      </c>
      <c r="E212" s="41">
        <v>1974</v>
      </c>
      <c r="F212" s="16" t="s">
        <v>72</v>
      </c>
      <c r="G212" s="37" t="s">
        <v>31</v>
      </c>
      <c r="H212" s="16" t="s">
        <v>33</v>
      </c>
      <c r="I212" s="20" t="s">
        <v>2284</v>
      </c>
      <c r="J212" s="20" t="s">
        <v>2285</v>
      </c>
      <c r="K212" s="20" t="s">
        <v>2286</v>
      </c>
      <c r="L212" s="10" t="s">
        <v>2287</v>
      </c>
      <c r="M212" s="49">
        <v>0.038964930555555555</v>
      </c>
      <c r="N212" s="62">
        <v>17.986092012729344</v>
      </c>
      <c r="O212" s="36" t="s">
        <v>31</v>
      </c>
    </row>
    <row r="213" spans="1:15" ht="12.75">
      <c r="A213" s="43">
        <v>207</v>
      </c>
      <c r="B213" s="41">
        <f>B212+1</f>
        <v>164</v>
      </c>
      <c r="C213" s="41">
        <v>302</v>
      </c>
      <c r="D213" s="18" t="s">
        <v>52</v>
      </c>
      <c r="E213" s="41">
        <v>1973</v>
      </c>
      <c r="F213" s="16" t="s">
        <v>72</v>
      </c>
      <c r="G213" s="37" t="s">
        <v>2288</v>
      </c>
      <c r="H213" s="16" t="s">
        <v>33</v>
      </c>
      <c r="I213" s="20" t="s">
        <v>2289</v>
      </c>
      <c r="J213" s="20" t="s">
        <v>2290</v>
      </c>
      <c r="K213" s="20" t="s">
        <v>2291</v>
      </c>
      <c r="L213" s="10" t="s">
        <v>2292</v>
      </c>
      <c r="M213" s="49">
        <v>0.03923530092592592</v>
      </c>
      <c r="N213" s="62">
        <v>17.944918742209364</v>
      </c>
      <c r="O213" s="36" t="s">
        <v>31</v>
      </c>
    </row>
    <row r="214" spans="1:15" ht="12.75">
      <c r="A214" s="43">
        <v>208</v>
      </c>
      <c r="B214" s="41">
        <f>B213+1</f>
        <v>165</v>
      </c>
      <c r="C214" s="41">
        <v>319</v>
      </c>
      <c r="D214" s="18" t="s">
        <v>551</v>
      </c>
      <c r="E214" s="41">
        <v>1971</v>
      </c>
      <c r="F214" s="16" t="s">
        <v>72</v>
      </c>
      <c r="G214" s="37" t="s">
        <v>2293</v>
      </c>
      <c r="H214" s="16" t="s">
        <v>33</v>
      </c>
      <c r="I214" s="20" t="s">
        <v>2294</v>
      </c>
      <c r="J214" s="20" t="s">
        <v>2295</v>
      </c>
      <c r="K214" s="20" t="s">
        <v>2296</v>
      </c>
      <c r="L214" s="10" t="s">
        <v>2297</v>
      </c>
      <c r="M214" s="49">
        <v>0.04071608796296297</v>
      </c>
      <c r="N214" s="62">
        <v>17.722719574159207</v>
      </c>
      <c r="O214" s="36" t="s">
        <v>31</v>
      </c>
    </row>
    <row r="215" spans="1:15" ht="12.75">
      <c r="A215" s="43">
        <v>209</v>
      </c>
      <c r="B215" s="41">
        <v>13</v>
      </c>
      <c r="C215" s="41">
        <v>306</v>
      </c>
      <c r="D215" s="18" t="s">
        <v>2298</v>
      </c>
      <c r="E215" s="41">
        <v>1985</v>
      </c>
      <c r="F215" s="16" t="s">
        <v>107</v>
      </c>
      <c r="G215" s="37" t="s">
        <v>2299</v>
      </c>
      <c r="H215" s="16" t="s">
        <v>33</v>
      </c>
      <c r="I215" s="20" t="s">
        <v>2300</v>
      </c>
      <c r="J215" s="20" t="s">
        <v>2301</v>
      </c>
      <c r="K215" s="20" t="s">
        <v>2302</v>
      </c>
      <c r="L215" s="10" t="s">
        <v>2303</v>
      </c>
      <c r="M215" s="49">
        <v>0.04079537037037037</v>
      </c>
      <c r="N215" s="62">
        <v>17.71097796283132</v>
      </c>
      <c r="O215" s="36">
        <v>694.3811748320736</v>
      </c>
    </row>
    <row r="216" spans="1:15" ht="12.75">
      <c r="A216" s="43">
        <v>210</v>
      </c>
      <c r="B216" s="41">
        <v>166</v>
      </c>
      <c r="C216" s="41">
        <v>147</v>
      </c>
      <c r="D216" s="18" t="s">
        <v>90</v>
      </c>
      <c r="E216" s="41">
        <v>1989</v>
      </c>
      <c r="F216" s="16" t="s">
        <v>72</v>
      </c>
      <c r="G216" s="37" t="s">
        <v>809</v>
      </c>
      <c r="H216" s="16" t="s">
        <v>7</v>
      </c>
      <c r="I216" s="20" t="s">
        <v>1365</v>
      </c>
      <c r="J216" s="20" t="s">
        <v>2304</v>
      </c>
      <c r="K216" s="20" t="s">
        <v>2305</v>
      </c>
      <c r="L216" s="10" t="s">
        <v>2306</v>
      </c>
      <c r="M216" s="49">
        <v>0.04252372685185185</v>
      </c>
      <c r="N216" s="62">
        <v>17.45882227315544</v>
      </c>
      <c r="O216" s="36" t="s">
        <v>31</v>
      </c>
    </row>
    <row r="217" spans="1:15" ht="12.75">
      <c r="A217" s="43">
        <v>211</v>
      </c>
      <c r="B217" s="41">
        <f>B216+1</f>
        <v>167</v>
      </c>
      <c r="C217" s="41">
        <v>404</v>
      </c>
      <c r="D217" s="18" t="s">
        <v>2307</v>
      </c>
      <c r="E217" s="41">
        <v>1966</v>
      </c>
      <c r="F217" s="16" t="s">
        <v>72</v>
      </c>
      <c r="G217" s="37" t="s">
        <v>2308</v>
      </c>
      <c r="H217" s="16" t="s">
        <v>68</v>
      </c>
      <c r="I217" s="20" t="s">
        <v>2309</v>
      </c>
      <c r="J217" s="20" t="s">
        <v>2310</v>
      </c>
      <c r="K217" s="20" t="s">
        <v>1735</v>
      </c>
      <c r="L217" s="10" t="s">
        <v>2311</v>
      </c>
      <c r="M217" s="49">
        <v>0.0429949074074074</v>
      </c>
      <c r="N217" s="62">
        <v>17.391320864741452</v>
      </c>
      <c r="O217" s="36" t="s">
        <v>31</v>
      </c>
    </row>
    <row r="218" spans="1:15" ht="12.75">
      <c r="A218" s="43">
        <v>212</v>
      </c>
      <c r="B218" s="41">
        <f>B217+1</f>
        <v>168</v>
      </c>
      <c r="C218" s="41">
        <v>300</v>
      </c>
      <c r="D218" s="18" t="s">
        <v>2312</v>
      </c>
      <c r="E218" s="41">
        <v>1973</v>
      </c>
      <c r="F218" s="16" t="s">
        <v>72</v>
      </c>
      <c r="G218" s="37" t="s">
        <v>31</v>
      </c>
      <c r="H218" s="16" t="s">
        <v>33</v>
      </c>
      <c r="I218" s="20" t="s">
        <v>2313</v>
      </c>
      <c r="J218" s="20" t="s">
        <v>2314</v>
      </c>
      <c r="K218" s="20" t="s">
        <v>2315</v>
      </c>
      <c r="L218" s="10" t="s">
        <v>2316</v>
      </c>
      <c r="M218" s="49">
        <v>0.04309317129629629</v>
      </c>
      <c r="N218" s="62">
        <v>17.377309288016185</v>
      </c>
      <c r="O218" s="36" t="s">
        <v>31</v>
      </c>
    </row>
    <row r="219" spans="1:15" ht="12.75">
      <c r="A219" s="43">
        <v>213</v>
      </c>
      <c r="B219" s="41">
        <v>3</v>
      </c>
      <c r="C219" s="41">
        <v>263</v>
      </c>
      <c r="D219" s="18" t="s">
        <v>285</v>
      </c>
      <c r="E219" s="41">
        <v>2000</v>
      </c>
      <c r="F219" s="16" t="s">
        <v>45</v>
      </c>
      <c r="G219" s="37" t="s">
        <v>478</v>
      </c>
      <c r="H219" s="16" t="s">
        <v>33</v>
      </c>
      <c r="I219" s="20" t="s">
        <v>2317</v>
      </c>
      <c r="J219" s="20" t="s">
        <v>2318</v>
      </c>
      <c r="K219" s="20" t="s">
        <v>2319</v>
      </c>
      <c r="L219" s="10" t="s">
        <v>2320</v>
      </c>
      <c r="M219" s="49">
        <v>0.04408935185185185</v>
      </c>
      <c r="N219" s="62">
        <v>17.236526903835202</v>
      </c>
      <c r="O219" s="36">
        <v>675.7797241139125</v>
      </c>
    </row>
    <row r="220" spans="1:15" ht="12.75">
      <c r="A220" s="43">
        <v>214</v>
      </c>
      <c r="B220" s="41">
        <v>169</v>
      </c>
      <c r="C220" s="41">
        <v>332</v>
      </c>
      <c r="D220" s="18" t="s">
        <v>422</v>
      </c>
      <c r="E220" s="41">
        <v>1973</v>
      </c>
      <c r="F220" s="16" t="s">
        <v>72</v>
      </c>
      <c r="G220" s="37" t="s">
        <v>158</v>
      </c>
      <c r="H220" s="16" t="s">
        <v>33</v>
      </c>
      <c r="I220" s="20" t="s">
        <v>2321</v>
      </c>
      <c r="J220" s="20" t="s">
        <v>2322</v>
      </c>
      <c r="K220" s="20" t="s">
        <v>2323</v>
      </c>
      <c r="L220" s="10" t="s">
        <v>2324</v>
      </c>
      <c r="M220" s="49">
        <v>0.04485381944444444</v>
      </c>
      <c r="N220" s="62">
        <v>17.13002806361085</v>
      </c>
      <c r="O220" s="36" t="s">
        <v>31</v>
      </c>
    </row>
    <row r="221" spans="1:15" ht="12.75">
      <c r="A221" s="43">
        <v>215</v>
      </c>
      <c r="B221" s="41">
        <f>B220+1</f>
        <v>170</v>
      </c>
      <c r="C221" s="41">
        <v>276</v>
      </c>
      <c r="D221" s="18" t="s">
        <v>2325</v>
      </c>
      <c r="E221" s="41">
        <v>1990</v>
      </c>
      <c r="F221" s="16" t="s">
        <v>72</v>
      </c>
      <c r="G221" s="37" t="s">
        <v>31</v>
      </c>
      <c r="H221" s="16" t="s">
        <v>2</v>
      </c>
      <c r="I221" s="20" t="s">
        <v>2326</v>
      </c>
      <c r="J221" s="20" t="s">
        <v>2327</v>
      </c>
      <c r="K221" s="20" t="s">
        <v>2328</v>
      </c>
      <c r="L221" s="10" t="s">
        <v>2329</v>
      </c>
      <c r="M221" s="49">
        <v>0.046665625</v>
      </c>
      <c r="N221" s="62">
        <v>16.882803179631477</v>
      </c>
      <c r="O221" s="36" t="s">
        <v>31</v>
      </c>
    </row>
    <row r="222" spans="1:15" ht="12.75">
      <c r="A222" s="43">
        <v>216</v>
      </c>
      <c r="B222" s="41">
        <f>B221+1</f>
        <v>171</v>
      </c>
      <c r="C222" s="41">
        <v>316</v>
      </c>
      <c r="D222" s="18" t="s">
        <v>69</v>
      </c>
      <c r="E222" s="41">
        <v>1980</v>
      </c>
      <c r="F222" s="16" t="s">
        <v>72</v>
      </c>
      <c r="G222" s="37" t="s">
        <v>159</v>
      </c>
      <c r="H222" s="16" t="s">
        <v>682</v>
      </c>
      <c r="I222" s="20" t="s">
        <v>2330</v>
      </c>
      <c r="J222" s="20" t="s">
        <v>2331</v>
      </c>
      <c r="K222" s="20" t="s">
        <v>2332</v>
      </c>
      <c r="L222" s="10" t="s">
        <v>2333</v>
      </c>
      <c r="M222" s="49">
        <v>0.048331134259259265</v>
      </c>
      <c r="N222" s="62">
        <v>16.66175330560014</v>
      </c>
      <c r="O222" s="36" t="s">
        <v>31</v>
      </c>
    </row>
    <row r="223" spans="1:15" ht="12.75">
      <c r="A223" s="43">
        <v>217</v>
      </c>
      <c r="B223" s="41">
        <f>B222+1</f>
        <v>172</v>
      </c>
      <c r="C223" s="41">
        <v>352</v>
      </c>
      <c r="D223" s="18" t="s">
        <v>2334</v>
      </c>
      <c r="E223" s="41">
        <v>1987</v>
      </c>
      <c r="F223" s="16" t="s">
        <v>72</v>
      </c>
      <c r="G223" s="37" t="s">
        <v>31</v>
      </c>
      <c r="H223" s="16" t="s">
        <v>788</v>
      </c>
      <c r="I223" s="20" t="s">
        <v>2335</v>
      </c>
      <c r="J223" s="20" t="s">
        <v>2336</v>
      </c>
      <c r="K223" s="20" t="s">
        <v>2337</v>
      </c>
      <c r="L223" s="10" t="s">
        <v>2338</v>
      </c>
      <c r="M223" s="49">
        <v>0.05070648148148148</v>
      </c>
      <c r="N223" s="62">
        <v>16.35632347148496</v>
      </c>
      <c r="O223" s="36" t="s">
        <v>31</v>
      </c>
    </row>
    <row r="224" spans="1:15" ht="12.75">
      <c r="A224" s="43">
        <v>218</v>
      </c>
      <c r="B224" s="41">
        <f>B223+1</f>
        <v>173</v>
      </c>
      <c r="C224" s="41">
        <v>273</v>
      </c>
      <c r="D224" s="18" t="s">
        <v>2339</v>
      </c>
      <c r="E224" s="41">
        <v>2004</v>
      </c>
      <c r="F224" s="16" t="s">
        <v>72</v>
      </c>
      <c r="G224" s="37" t="s">
        <v>477</v>
      </c>
      <c r="H224" s="16" t="s">
        <v>326</v>
      </c>
      <c r="I224" s="20" t="s">
        <v>2340</v>
      </c>
      <c r="J224" s="20" t="s">
        <v>2341</v>
      </c>
      <c r="K224" s="20" t="s">
        <v>2342</v>
      </c>
      <c r="L224" s="10" t="s">
        <v>2343</v>
      </c>
      <c r="M224" s="49">
        <v>0.056988541666666656</v>
      </c>
      <c r="N224" s="62">
        <v>15.600028623905732</v>
      </c>
      <c r="O224" s="36" t="s">
        <v>31</v>
      </c>
    </row>
    <row r="225" spans="1:15" ht="12.75">
      <c r="A225" s="43">
        <v>219</v>
      </c>
      <c r="B225" s="41">
        <f>B224+1</f>
        <v>174</v>
      </c>
      <c r="C225" s="41">
        <v>293</v>
      </c>
      <c r="D225" s="18" t="s">
        <v>2344</v>
      </c>
      <c r="E225" s="41">
        <v>1996</v>
      </c>
      <c r="F225" s="16" t="s">
        <v>72</v>
      </c>
      <c r="G225" s="37" t="s">
        <v>477</v>
      </c>
      <c r="H225" s="16" t="s">
        <v>326</v>
      </c>
      <c r="I225" s="20" t="s">
        <v>2345</v>
      </c>
      <c r="J225" s="20" t="s">
        <v>2346</v>
      </c>
      <c r="K225" s="20" t="s">
        <v>2347</v>
      </c>
      <c r="L225" s="10" t="s">
        <v>2348</v>
      </c>
      <c r="M225" s="49">
        <v>0.056989930555555554</v>
      </c>
      <c r="N225" s="62">
        <v>15.599869149197175</v>
      </c>
      <c r="O225" s="36" t="s">
        <v>31</v>
      </c>
    </row>
    <row r="226" spans="1:15" ht="12.75">
      <c r="A226" s="43">
        <v>220</v>
      </c>
      <c r="B226" s="41">
        <v>10</v>
      </c>
      <c r="C226" s="40">
        <v>358</v>
      </c>
      <c r="D226" s="18" t="s">
        <v>2349</v>
      </c>
      <c r="E226" s="41">
        <v>1949</v>
      </c>
      <c r="F226" s="16" t="s">
        <v>12</v>
      </c>
      <c r="G226" s="37" t="s">
        <v>31</v>
      </c>
      <c r="H226" s="16" t="s">
        <v>2350</v>
      </c>
      <c r="I226" s="20" t="s">
        <v>2351</v>
      </c>
      <c r="J226" s="20" t="s">
        <v>2352</v>
      </c>
      <c r="K226" s="20" t="s">
        <v>2353</v>
      </c>
      <c r="L226" s="10" t="s">
        <v>2354</v>
      </c>
      <c r="M226" s="49">
        <v>0.05735590277777779</v>
      </c>
      <c r="N226" s="62">
        <v>15.557960880802161</v>
      </c>
      <c r="O226" s="36" t="s">
        <v>31</v>
      </c>
    </row>
    <row r="227" spans="1:15" ht="12.75">
      <c r="A227" s="43">
        <v>221</v>
      </c>
      <c r="B227" s="41">
        <v>175</v>
      </c>
      <c r="C227" s="41">
        <v>573</v>
      </c>
      <c r="D227" s="18" t="s">
        <v>2355</v>
      </c>
      <c r="E227" s="41">
        <v>1984</v>
      </c>
      <c r="F227" s="16" t="s">
        <v>72</v>
      </c>
      <c r="G227" s="37" t="s">
        <v>2356</v>
      </c>
      <c r="H227" s="16" t="s">
        <v>35</v>
      </c>
      <c r="I227" s="20" t="s">
        <v>2357</v>
      </c>
      <c r="J227" s="20" t="s">
        <v>2358</v>
      </c>
      <c r="K227" s="20" t="s">
        <v>2359</v>
      </c>
      <c r="L227" s="10" t="s">
        <v>2360</v>
      </c>
      <c r="M227" s="49">
        <v>0.0598314814814815</v>
      </c>
      <c r="N227" s="62">
        <v>15.280284577776998</v>
      </c>
      <c r="O227" s="36" t="s">
        <v>31</v>
      </c>
    </row>
    <row r="228" spans="1:15" ht="12.75">
      <c r="A228" s="43">
        <v>222</v>
      </c>
      <c r="B228" s="41">
        <f>B227+1</f>
        <v>176</v>
      </c>
      <c r="C228" s="41">
        <v>327</v>
      </c>
      <c r="D228" s="18" t="s">
        <v>709</v>
      </c>
      <c r="E228" s="41">
        <v>1985</v>
      </c>
      <c r="F228" s="16" t="s">
        <v>72</v>
      </c>
      <c r="G228" s="37" t="s">
        <v>710</v>
      </c>
      <c r="H228" s="16" t="s">
        <v>33</v>
      </c>
      <c r="I228" s="20" t="s">
        <v>2361</v>
      </c>
      <c r="J228" s="20" t="s">
        <v>2362</v>
      </c>
      <c r="K228" s="20" t="s">
        <v>2363</v>
      </c>
      <c r="L228" s="10" t="s">
        <v>2364</v>
      </c>
      <c r="M228" s="49">
        <v>0.0598337962962963</v>
      </c>
      <c r="N228" s="62">
        <v>15.280029572097424</v>
      </c>
      <c r="O228" s="36" t="s">
        <v>31</v>
      </c>
    </row>
    <row r="229" spans="1:15" ht="12.75">
      <c r="A229" s="43">
        <v>223</v>
      </c>
      <c r="B229" s="41">
        <f>B228+1</f>
        <v>177</v>
      </c>
      <c r="C229" s="41">
        <v>338</v>
      </c>
      <c r="D229" s="18" t="s">
        <v>88</v>
      </c>
      <c r="E229" s="41">
        <v>1971</v>
      </c>
      <c r="F229" s="16" t="s">
        <v>72</v>
      </c>
      <c r="G229" s="37" t="s">
        <v>2365</v>
      </c>
      <c r="H229" s="16" t="s">
        <v>35</v>
      </c>
      <c r="I229" s="20" t="s">
        <v>2366</v>
      </c>
      <c r="J229" s="20" t="s">
        <v>2367</v>
      </c>
      <c r="K229" s="20" t="s">
        <v>2368</v>
      </c>
      <c r="L229" s="10" t="s">
        <v>2369</v>
      </c>
      <c r="M229" s="49">
        <v>0.06134849537037036</v>
      </c>
      <c r="N229" s="62">
        <v>15.114971845145826</v>
      </c>
      <c r="O229" s="36" t="s">
        <v>31</v>
      </c>
    </row>
    <row r="230" spans="1:15" ht="12.75">
      <c r="A230" s="43">
        <v>224</v>
      </c>
      <c r="B230" s="41">
        <v>11</v>
      </c>
      <c r="C230" s="41">
        <v>288</v>
      </c>
      <c r="D230" s="18" t="s">
        <v>554</v>
      </c>
      <c r="E230" s="41">
        <v>1962</v>
      </c>
      <c r="F230" s="16" t="s">
        <v>12</v>
      </c>
      <c r="G230" s="37" t="s">
        <v>481</v>
      </c>
      <c r="H230" s="16" t="s">
        <v>2</v>
      </c>
      <c r="I230" s="20" t="s">
        <v>2370</v>
      </c>
      <c r="J230" s="20" t="s">
        <v>2371</v>
      </c>
      <c r="K230" s="20" t="s">
        <v>2372</v>
      </c>
      <c r="L230" s="10" t="s">
        <v>2373</v>
      </c>
      <c r="M230" s="49">
        <v>0.0675284722222222</v>
      </c>
      <c r="N230" s="62">
        <v>14.476930751540232</v>
      </c>
      <c r="O230" s="36" t="s">
        <v>31</v>
      </c>
    </row>
    <row r="231" spans="1:15" ht="12.75">
      <c r="A231" s="43">
        <v>225</v>
      </c>
      <c r="B231" s="41">
        <v>1</v>
      </c>
      <c r="C231" s="41">
        <v>324</v>
      </c>
      <c r="D231" s="18" t="s">
        <v>2374</v>
      </c>
      <c r="E231" s="41">
        <v>1967</v>
      </c>
      <c r="F231" s="16" t="s">
        <v>2375</v>
      </c>
      <c r="G231" s="37" t="s">
        <v>159</v>
      </c>
      <c r="H231" s="16" t="s">
        <v>682</v>
      </c>
      <c r="I231" s="20" t="s">
        <v>2376</v>
      </c>
      <c r="J231" s="20" t="s">
        <v>2377</v>
      </c>
      <c r="K231" s="20" t="s">
        <v>2378</v>
      </c>
      <c r="L231" s="10" t="s">
        <v>2379</v>
      </c>
      <c r="M231" s="49">
        <v>0.06903055555555555</v>
      </c>
      <c r="N231" s="62">
        <v>14.329905539378679</v>
      </c>
      <c r="O231" s="36">
        <v>561.8219764345362</v>
      </c>
    </row>
    <row r="232" spans="1:15" ht="12.75">
      <c r="A232" s="43">
        <v>226</v>
      </c>
      <c r="B232" s="41">
        <v>178</v>
      </c>
      <c r="C232" s="41">
        <v>341</v>
      </c>
      <c r="D232" s="18" t="s">
        <v>2380</v>
      </c>
      <c r="E232" s="41">
        <v>1987</v>
      </c>
      <c r="F232" s="16" t="s">
        <v>72</v>
      </c>
      <c r="G232" s="37" t="s">
        <v>718</v>
      </c>
      <c r="H232" s="16" t="s">
        <v>33</v>
      </c>
      <c r="I232" s="20" t="s">
        <v>2381</v>
      </c>
      <c r="J232" s="20" t="s">
        <v>2382</v>
      </c>
      <c r="K232" s="20" t="s">
        <v>2383</v>
      </c>
      <c r="L232" s="10" t="s">
        <v>2384</v>
      </c>
      <c r="M232" s="49">
        <v>0.07411678240740739</v>
      </c>
      <c r="N232" s="62">
        <v>13.853500293532008</v>
      </c>
      <c r="O232" s="36" t="s">
        <v>31</v>
      </c>
    </row>
    <row r="233" spans="1:15" ht="12.75">
      <c r="A233" s="43">
        <v>227</v>
      </c>
      <c r="B233" s="41">
        <f>B232+1</f>
        <v>179</v>
      </c>
      <c r="C233" s="41">
        <v>565</v>
      </c>
      <c r="D233" s="18" t="s">
        <v>2385</v>
      </c>
      <c r="E233" s="41">
        <v>2003</v>
      </c>
      <c r="F233" s="16" t="s">
        <v>72</v>
      </c>
      <c r="G233" s="37" t="s">
        <v>31</v>
      </c>
      <c r="H233" s="16" t="s">
        <v>37</v>
      </c>
      <c r="I233" s="20" t="s">
        <v>2386</v>
      </c>
      <c r="J233" s="20" t="s">
        <v>2387</v>
      </c>
      <c r="K233" s="20" t="s">
        <v>2388</v>
      </c>
      <c r="L233" s="10" t="s">
        <v>2389</v>
      </c>
      <c r="M233" s="49">
        <v>0.08441006944444444</v>
      </c>
      <c r="N233" s="62">
        <v>12.980182397364269</v>
      </c>
      <c r="O233" s="36" t="s">
        <v>31</v>
      </c>
    </row>
    <row r="234" spans="1:15" ht="12.75">
      <c r="A234" s="43">
        <v>228</v>
      </c>
      <c r="B234" s="41">
        <v>4</v>
      </c>
      <c r="C234" s="41">
        <v>336</v>
      </c>
      <c r="D234" s="18" t="s">
        <v>747</v>
      </c>
      <c r="E234" s="41">
        <v>1975</v>
      </c>
      <c r="F234" s="16" t="s">
        <v>106</v>
      </c>
      <c r="G234" s="37" t="s">
        <v>31</v>
      </c>
      <c r="H234" s="16" t="s">
        <v>33</v>
      </c>
      <c r="I234" s="20" t="s">
        <v>2390</v>
      </c>
      <c r="J234" s="20" t="s">
        <v>2391</v>
      </c>
      <c r="K234" s="20" t="s">
        <v>2392</v>
      </c>
      <c r="L234" s="10" t="s">
        <v>2393</v>
      </c>
      <c r="M234" s="49">
        <v>0.08533506944444443</v>
      </c>
      <c r="N234" s="62">
        <v>12.90706378395752</v>
      </c>
      <c r="O234" s="36">
        <v>506.03767520606056</v>
      </c>
    </row>
    <row r="235" spans="1:15" ht="12.75">
      <c r="A235" s="43" t="s">
        <v>20</v>
      </c>
      <c r="B235" s="41"/>
      <c r="C235" s="41">
        <v>394</v>
      </c>
      <c r="D235" s="18" t="s">
        <v>2394</v>
      </c>
      <c r="E235" s="41">
        <v>1970</v>
      </c>
      <c r="F235" s="16" t="s">
        <v>72</v>
      </c>
      <c r="G235" s="37" t="s">
        <v>2395</v>
      </c>
      <c r="H235" s="16" t="s">
        <v>37</v>
      </c>
      <c r="I235" s="20" t="s">
        <v>2396</v>
      </c>
      <c r="J235" s="20" t="s">
        <v>2397</v>
      </c>
      <c r="K235" s="20" t="s">
        <v>2398</v>
      </c>
      <c r="L235" s="10"/>
      <c r="M235" s="49"/>
      <c r="N235" s="62"/>
      <c r="O235" s="36"/>
    </row>
    <row r="236" spans="1:15" ht="12.75">
      <c r="A236" s="43" t="s">
        <v>20</v>
      </c>
      <c r="B236" s="41"/>
      <c r="C236" s="41">
        <v>353</v>
      </c>
      <c r="D236" s="18" t="s">
        <v>2399</v>
      </c>
      <c r="E236" s="41">
        <v>1986</v>
      </c>
      <c r="F236" s="16" t="s">
        <v>72</v>
      </c>
      <c r="G236" s="37" t="s">
        <v>31</v>
      </c>
      <c r="H236" s="16" t="s">
        <v>33</v>
      </c>
      <c r="I236" s="20" t="s">
        <v>2400</v>
      </c>
      <c r="J236" s="20" t="s">
        <v>2401</v>
      </c>
      <c r="K236" s="20" t="s">
        <v>31</v>
      </c>
      <c r="L236" s="10" t="s">
        <v>2402</v>
      </c>
      <c r="M236" s="49">
        <f>L236-$L$7</f>
        <v>0.08442175925925925</v>
      </c>
      <c r="N236" s="62">
        <f>76.3/3*2/(24*L236)</f>
        <v>12.979253182617498</v>
      </c>
      <c r="O236" s="36">
        <f>IF(LEFT(F236,1)="W",$L$17/L236*1000,"")</f>
      </c>
    </row>
    <row r="237" spans="1:15" ht="12.75">
      <c r="A237" s="43" t="s">
        <v>20</v>
      </c>
      <c r="B237" s="41"/>
      <c r="C237" s="41">
        <v>164</v>
      </c>
      <c r="D237" s="18" t="s">
        <v>416</v>
      </c>
      <c r="E237" s="41">
        <v>2006</v>
      </c>
      <c r="F237" s="16" t="s">
        <v>49</v>
      </c>
      <c r="G237" s="37" t="s">
        <v>809</v>
      </c>
      <c r="H237" s="16" t="s">
        <v>7</v>
      </c>
      <c r="I237" s="20" t="s">
        <v>2403</v>
      </c>
      <c r="J237" s="20" t="s">
        <v>2404</v>
      </c>
      <c r="K237" s="20" t="s">
        <v>31</v>
      </c>
      <c r="L237" s="10" t="s">
        <v>31</v>
      </c>
      <c r="M237" s="49"/>
      <c r="N237" s="62"/>
      <c r="O237" s="36"/>
    </row>
    <row r="238" spans="1:15" ht="12.75">
      <c r="A238" s="43" t="s">
        <v>20</v>
      </c>
      <c r="B238" s="41"/>
      <c r="C238" s="41">
        <v>105</v>
      </c>
      <c r="D238" s="18" t="s">
        <v>2405</v>
      </c>
      <c r="E238" s="41">
        <v>1985</v>
      </c>
      <c r="F238" s="16" t="s">
        <v>107</v>
      </c>
      <c r="G238" s="37" t="s">
        <v>557</v>
      </c>
      <c r="H238" s="16" t="s">
        <v>33</v>
      </c>
      <c r="I238" s="20" t="s">
        <v>2406</v>
      </c>
      <c r="J238" s="20" t="s">
        <v>2407</v>
      </c>
      <c r="K238" s="20" t="s">
        <v>31</v>
      </c>
      <c r="L238" s="10" t="s">
        <v>31</v>
      </c>
      <c r="M238" s="49"/>
      <c r="N238" s="62"/>
      <c r="O238" s="36"/>
    </row>
    <row r="239" spans="1:15" ht="12.75">
      <c r="A239" s="43" t="s">
        <v>20</v>
      </c>
      <c r="B239" s="41"/>
      <c r="C239" s="41">
        <v>144</v>
      </c>
      <c r="D239" s="18" t="s">
        <v>687</v>
      </c>
      <c r="E239" s="41">
        <v>1989</v>
      </c>
      <c r="F239" s="16" t="s">
        <v>72</v>
      </c>
      <c r="G239" s="37" t="s">
        <v>688</v>
      </c>
      <c r="H239" s="16" t="s">
        <v>37</v>
      </c>
      <c r="I239" s="20" t="s">
        <v>2408</v>
      </c>
      <c r="J239" s="20" t="s">
        <v>2409</v>
      </c>
      <c r="K239" s="20" t="s">
        <v>31</v>
      </c>
      <c r="L239" s="10" t="s">
        <v>31</v>
      </c>
      <c r="M239" s="49"/>
      <c r="N239" s="62"/>
      <c r="O239" s="36"/>
    </row>
    <row r="240" spans="1:15" ht="12.75">
      <c r="A240" s="43" t="s">
        <v>20</v>
      </c>
      <c r="B240" s="41"/>
      <c r="C240" s="41">
        <v>134</v>
      </c>
      <c r="D240" s="18" t="s">
        <v>386</v>
      </c>
      <c r="E240" s="41">
        <v>2008</v>
      </c>
      <c r="F240" s="16" t="s">
        <v>49</v>
      </c>
      <c r="G240" s="37" t="s">
        <v>2410</v>
      </c>
      <c r="H240" s="16" t="s">
        <v>37</v>
      </c>
      <c r="I240" s="20" t="s">
        <v>2411</v>
      </c>
      <c r="J240" s="20" t="s">
        <v>2412</v>
      </c>
      <c r="K240" s="20" t="s">
        <v>31</v>
      </c>
      <c r="L240" s="10" t="s">
        <v>31</v>
      </c>
      <c r="M240" s="49"/>
      <c r="N240" s="62"/>
      <c r="O240" s="36"/>
    </row>
    <row r="241" spans="1:15" ht="12.75">
      <c r="A241" s="43" t="s">
        <v>20</v>
      </c>
      <c r="B241" s="41"/>
      <c r="C241" s="41">
        <v>167</v>
      </c>
      <c r="D241" s="18" t="s">
        <v>559</v>
      </c>
      <c r="E241" s="41">
        <v>1982</v>
      </c>
      <c r="F241" s="16" t="s">
        <v>72</v>
      </c>
      <c r="G241" s="37" t="s">
        <v>368</v>
      </c>
      <c r="H241" s="16" t="s">
        <v>47</v>
      </c>
      <c r="I241" s="20" t="s">
        <v>2413</v>
      </c>
      <c r="J241" s="20" t="s">
        <v>2414</v>
      </c>
      <c r="K241" s="20" t="s">
        <v>31</v>
      </c>
      <c r="L241" s="10" t="s">
        <v>31</v>
      </c>
      <c r="M241" s="49"/>
      <c r="N241" s="62"/>
      <c r="O241" s="36"/>
    </row>
    <row r="242" spans="1:15" ht="12.75">
      <c r="A242" s="43" t="s">
        <v>20</v>
      </c>
      <c r="B242" s="41"/>
      <c r="C242" s="41">
        <v>160</v>
      </c>
      <c r="D242" s="18" t="s">
        <v>277</v>
      </c>
      <c r="E242" s="41">
        <v>1986</v>
      </c>
      <c r="F242" s="16" t="s">
        <v>72</v>
      </c>
      <c r="G242" s="37" t="s">
        <v>506</v>
      </c>
      <c r="H242" s="16" t="s">
        <v>37</v>
      </c>
      <c r="I242" s="20" t="s">
        <v>2415</v>
      </c>
      <c r="J242" s="20" t="s">
        <v>2416</v>
      </c>
      <c r="K242" s="20" t="s">
        <v>31</v>
      </c>
      <c r="L242" s="10" t="s">
        <v>31</v>
      </c>
      <c r="M242" s="49"/>
      <c r="N242" s="62"/>
      <c r="O242" s="36"/>
    </row>
    <row r="243" spans="1:15" ht="12.75">
      <c r="A243" s="43" t="s">
        <v>20</v>
      </c>
      <c r="B243" s="41"/>
      <c r="C243" s="41">
        <v>104</v>
      </c>
      <c r="D243" s="18" t="s">
        <v>105</v>
      </c>
      <c r="E243" s="41">
        <v>2008</v>
      </c>
      <c r="F243" s="16" t="s">
        <v>49</v>
      </c>
      <c r="G243" s="37" t="s">
        <v>2417</v>
      </c>
      <c r="H243" s="16" t="s">
        <v>33</v>
      </c>
      <c r="I243" s="20" t="s">
        <v>2418</v>
      </c>
      <c r="J243" s="20" t="s">
        <v>2419</v>
      </c>
      <c r="K243" s="20" t="s">
        <v>31</v>
      </c>
      <c r="L243" s="10" t="s">
        <v>31</v>
      </c>
      <c r="M243" s="49"/>
      <c r="N243" s="62"/>
      <c r="O243" s="36"/>
    </row>
    <row r="244" spans="1:15" ht="12.75">
      <c r="A244" s="43" t="s">
        <v>20</v>
      </c>
      <c r="B244" s="41"/>
      <c r="C244" s="41">
        <v>168</v>
      </c>
      <c r="D244" s="18" t="s">
        <v>547</v>
      </c>
      <c r="E244" s="41">
        <v>1981</v>
      </c>
      <c r="F244" s="16" t="s">
        <v>72</v>
      </c>
      <c r="G244" s="37" t="s">
        <v>31</v>
      </c>
      <c r="H244" s="16" t="s">
        <v>33</v>
      </c>
      <c r="I244" s="20" t="s">
        <v>2420</v>
      </c>
      <c r="J244" s="20" t="s">
        <v>2421</v>
      </c>
      <c r="K244" s="20" t="s">
        <v>31</v>
      </c>
      <c r="L244" s="10" t="s">
        <v>31</v>
      </c>
      <c r="M244" s="49"/>
      <c r="N244" s="62"/>
      <c r="O244" s="36"/>
    </row>
    <row r="245" spans="1:15" ht="12.75">
      <c r="A245" s="43" t="s">
        <v>20</v>
      </c>
      <c r="B245" s="41"/>
      <c r="C245" s="41">
        <v>124</v>
      </c>
      <c r="D245" s="18" t="s">
        <v>95</v>
      </c>
      <c r="E245" s="41">
        <v>1965</v>
      </c>
      <c r="F245" s="16" t="s">
        <v>72</v>
      </c>
      <c r="G245" s="37" t="s">
        <v>705</v>
      </c>
      <c r="H245" s="16" t="s">
        <v>2422</v>
      </c>
      <c r="I245" s="20" t="s">
        <v>2423</v>
      </c>
      <c r="J245" s="20" t="s">
        <v>2424</v>
      </c>
      <c r="K245" s="20" t="s">
        <v>31</v>
      </c>
      <c r="L245" s="10" t="s">
        <v>31</v>
      </c>
      <c r="M245" s="49"/>
      <c r="N245" s="62"/>
      <c r="O245" s="36"/>
    </row>
    <row r="246" spans="1:15" ht="12.75">
      <c r="A246" s="43" t="s">
        <v>20</v>
      </c>
      <c r="B246" s="41"/>
      <c r="C246" s="41">
        <v>241</v>
      </c>
      <c r="D246" s="18" t="s">
        <v>57</v>
      </c>
      <c r="E246" s="41">
        <v>1980</v>
      </c>
      <c r="F246" s="16" t="s">
        <v>72</v>
      </c>
      <c r="G246" s="37" t="s">
        <v>182</v>
      </c>
      <c r="H246" s="16" t="s">
        <v>33</v>
      </c>
      <c r="I246" s="20" t="s">
        <v>2425</v>
      </c>
      <c r="J246" s="20" t="s">
        <v>2426</v>
      </c>
      <c r="K246" s="20" t="s">
        <v>31</v>
      </c>
      <c r="L246" s="10" t="s">
        <v>31</v>
      </c>
      <c r="M246" s="49"/>
      <c r="N246" s="62"/>
      <c r="O246" s="36"/>
    </row>
    <row r="247" spans="1:15" ht="12.75">
      <c r="A247" s="43" t="s">
        <v>20</v>
      </c>
      <c r="B247" s="41"/>
      <c r="C247" s="41">
        <v>325</v>
      </c>
      <c r="D247" s="18" t="s">
        <v>539</v>
      </c>
      <c r="E247" s="41">
        <v>1972</v>
      </c>
      <c r="F247" s="16" t="s">
        <v>72</v>
      </c>
      <c r="G247" s="37" t="s">
        <v>705</v>
      </c>
      <c r="H247" s="16" t="s">
        <v>33</v>
      </c>
      <c r="I247" s="20" t="s">
        <v>2427</v>
      </c>
      <c r="J247" s="20" t="s">
        <v>2428</v>
      </c>
      <c r="K247" s="20" t="s">
        <v>31</v>
      </c>
      <c r="L247" s="10" t="s">
        <v>31</v>
      </c>
      <c r="M247" s="49"/>
      <c r="N247" s="62"/>
      <c r="O247" s="36"/>
    </row>
    <row r="248" spans="1:15" ht="12.75">
      <c r="A248" s="43" t="s">
        <v>20</v>
      </c>
      <c r="B248" s="41"/>
      <c r="C248" s="41">
        <v>184</v>
      </c>
      <c r="D248" s="18" t="s">
        <v>2429</v>
      </c>
      <c r="E248" s="41">
        <v>1985</v>
      </c>
      <c r="F248" s="16" t="s">
        <v>72</v>
      </c>
      <c r="G248" s="37" t="s">
        <v>31</v>
      </c>
      <c r="H248" s="16" t="s">
        <v>68</v>
      </c>
      <c r="I248" s="20" t="s">
        <v>2430</v>
      </c>
      <c r="J248" s="20" t="s">
        <v>2431</v>
      </c>
      <c r="K248" s="20" t="s">
        <v>31</v>
      </c>
      <c r="L248" s="10" t="s">
        <v>31</v>
      </c>
      <c r="M248" s="49"/>
      <c r="N248" s="62"/>
      <c r="O248" s="36"/>
    </row>
    <row r="249" spans="1:15" ht="12.75">
      <c r="A249" s="43" t="s">
        <v>20</v>
      </c>
      <c r="B249" s="41"/>
      <c r="C249" s="41">
        <v>201</v>
      </c>
      <c r="D249" s="18" t="s">
        <v>552</v>
      </c>
      <c r="E249" s="41">
        <v>1988</v>
      </c>
      <c r="F249" s="16" t="s">
        <v>72</v>
      </c>
      <c r="G249" s="37" t="s">
        <v>94</v>
      </c>
      <c r="H249" s="16" t="s">
        <v>33</v>
      </c>
      <c r="I249" s="20" t="s">
        <v>2432</v>
      </c>
      <c r="J249" s="20" t="s">
        <v>2433</v>
      </c>
      <c r="K249" s="20" t="s">
        <v>31</v>
      </c>
      <c r="L249" s="10" t="s">
        <v>31</v>
      </c>
      <c r="M249" s="49"/>
      <c r="N249" s="62"/>
      <c r="O249" s="36"/>
    </row>
    <row r="250" spans="1:15" ht="12.75">
      <c r="A250" s="43" t="s">
        <v>20</v>
      </c>
      <c r="B250" s="41"/>
      <c r="C250" s="41">
        <v>284</v>
      </c>
      <c r="D250" s="18" t="s">
        <v>2434</v>
      </c>
      <c r="E250" s="41">
        <v>1999</v>
      </c>
      <c r="F250" s="16" t="s">
        <v>72</v>
      </c>
      <c r="G250" s="37" t="s">
        <v>3</v>
      </c>
      <c r="H250" s="16" t="s">
        <v>33</v>
      </c>
      <c r="I250" s="20" t="s">
        <v>2435</v>
      </c>
      <c r="J250" s="20" t="s">
        <v>2436</v>
      </c>
      <c r="K250" s="20" t="s">
        <v>31</v>
      </c>
      <c r="L250" s="10" t="s">
        <v>31</v>
      </c>
      <c r="M250" s="49"/>
      <c r="N250" s="62"/>
      <c r="O250" s="36"/>
    </row>
    <row r="251" spans="1:15" ht="12.75">
      <c r="A251" s="43" t="s">
        <v>20</v>
      </c>
      <c r="B251" s="41"/>
      <c r="C251" s="41">
        <v>231</v>
      </c>
      <c r="D251" s="18" t="s">
        <v>535</v>
      </c>
      <c r="E251" s="41">
        <v>1991</v>
      </c>
      <c r="F251" s="16" t="s">
        <v>72</v>
      </c>
      <c r="G251" s="37" t="s">
        <v>31</v>
      </c>
      <c r="H251" s="16" t="s">
        <v>37</v>
      </c>
      <c r="I251" s="20" t="s">
        <v>2437</v>
      </c>
      <c r="J251" s="20" t="s">
        <v>2438</v>
      </c>
      <c r="K251" s="20" t="s">
        <v>31</v>
      </c>
      <c r="L251" s="10" t="s">
        <v>31</v>
      </c>
      <c r="M251" s="49"/>
      <c r="N251" s="62"/>
      <c r="O251" s="36"/>
    </row>
    <row r="252" spans="1:15" ht="12.75">
      <c r="A252" s="43" t="s">
        <v>20</v>
      </c>
      <c r="B252" s="41"/>
      <c r="C252" s="41">
        <v>294</v>
      </c>
      <c r="D252" s="18" t="s">
        <v>420</v>
      </c>
      <c r="E252" s="41">
        <v>1985</v>
      </c>
      <c r="F252" s="16" t="s">
        <v>107</v>
      </c>
      <c r="G252" s="37" t="s">
        <v>2439</v>
      </c>
      <c r="H252" s="16" t="s">
        <v>2440</v>
      </c>
      <c r="I252" s="20" t="s">
        <v>2441</v>
      </c>
      <c r="J252" s="20" t="s">
        <v>2442</v>
      </c>
      <c r="K252" s="20" t="s">
        <v>31</v>
      </c>
      <c r="L252" s="10" t="s">
        <v>31</v>
      </c>
      <c r="M252" s="49"/>
      <c r="N252" s="62"/>
      <c r="O252" s="36"/>
    </row>
    <row r="253" spans="1:15" ht="12.75">
      <c r="A253" s="43" t="s">
        <v>20</v>
      </c>
      <c r="B253" s="41"/>
      <c r="C253" s="41">
        <v>330</v>
      </c>
      <c r="D253" s="18" t="s">
        <v>2443</v>
      </c>
      <c r="E253" s="41">
        <v>1983</v>
      </c>
      <c r="F253" s="16" t="s">
        <v>72</v>
      </c>
      <c r="G253" s="37" t="s">
        <v>159</v>
      </c>
      <c r="H253" s="16" t="s">
        <v>70</v>
      </c>
      <c r="I253" s="20" t="s">
        <v>2444</v>
      </c>
      <c r="J253" s="20" t="s">
        <v>2445</v>
      </c>
      <c r="K253" s="20" t="s">
        <v>31</v>
      </c>
      <c r="L253" s="10" t="s">
        <v>31</v>
      </c>
      <c r="M253" s="49"/>
      <c r="N253" s="62"/>
      <c r="O253" s="36"/>
    </row>
    <row r="254" spans="1:15" ht="12.75">
      <c r="A254" s="43" t="s">
        <v>20</v>
      </c>
      <c r="B254" s="41"/>
      <c r="C254" s="41">
        <v>572</v>
      </c>
      <c r="D254" s="18" t="s">
        <v>2446</v>
      </c>
      <c r="E254" s="41">
        <v>1966</v>
      </c>
      <c r="F254" s="16" t="s">
        <v>72</v>
      </c>
      <c r="G254" s="37" t="s">
        <v>31</v>
      </c>
      <c r="H254" s="16" t="s">
        <v>33</v>
      </c>
      <c r="I254" s="20" t="s">
        <v>2447</v>
      </c>
      <c r="J254" s="20" t="s">
        <v>2448</v>
      </c>
      <c r="K254" s="20" t="s">
        <v>31</v>
      </c>
      <c r="L254" s="10" t="s">
        <v>31</v>
      </c>
      <c r="M254" s="49"/>
      <c r="N254" s="62"/>
      <c r="O254" s="36"/>
    </row>
    <row r="255" spans="1:15" ht="12.75">
      <c r="A255" s="43" t="s">
        <v>20</v>
      </c>
      <c r="B255" s="41"/>
      <c r="C255" s="41">
        <v>305</v>
      </c>
      <c r="D255" s="18" t="s">
        <v>2449</v>
      </c>
      <c r="E255" s="41">
        <v>1984</v>
      </c>
      <c r="F255" s="16" t="s">
        <v>72</v>
      </c>
      <c r="G255" s="37" t="s">
        <v>2299</v>
      </c>
      <c r="H255" s="16" t="s">
        <v>33</v>
      </c>
      <c r="I255" s="20" t="s">
        <v>2450</v>
      </c>
      <c r="J255" s="20" t="s">
        <v>2451</v>
      </c>
      <c r="K255" s="20" t="s">
        <v>31</v>
      </c>
      <c r="L255" s="10" t="s">
        <v>31</v>
      </c>
      <c r="M255" s="49"/>
      <c r="N255" s="62"/>
      <c r="O255" s="36"/>
    </row>
    <row r="256" spans="1:15" ht="12.75">
      <c r="A256" s="43" t="s">
        <v>20</v>
      </c>
      <c r="B256" s="41"/>
      <c r="C256" s="41">
        <v>347</v>
      </c>
      <c r="D256" s="18" t="s">
        <v>2452</v>
      </c>
      <c r="E256" s="41">
        <v>2004</v>
      </c>
      <c r="F256" s="16" t="s">
        <v>13</v>
      </c>
      <c r="G256" s="37" t="s">
        <v>31</v>
      </c>
      <c r="H256" s="16" t="s">
        <v>33</v>
      </c>
      <c r="I256" s="20" t="s">
        <v>2453</v>
      </c>
      <c r="J256" s="20" t="s">
        <v>2454</v>
      </c>
      <c r="K256" s="20" t="s">
        <v>31</v>
      </c>
      <c r="L256" s="10" t="s">
        <v>31</v>
      </c>
      <c r="M256" s="49"/>
      <c r="N256" s="62"/>
      <c r="O256" s="36"/>
    </row>
    <row r="257" spans="1:15" ht="12.75">
      <c r="A257" s="43" t="s">
        <v>20</v>
      </c>
      <c r="B257" s="41"/>
      <c r="C257" s="41">
        <v>342</v>
      </c>
      <c r="D257" s="18" t="s">
        <v>2455</v>
      </c>
      <c r="E257" s="41">
        <v>1985</v>
      </c>
      <c r="F257" s="16" t="s">
        <v>72</v>
      </c>
      <c r="G257" s="37" t="s">
        <v>813</v>
      </c>
      <c r="H257" s="16" t="s">
        <v>43</v>
      </c>
      <c r="I257" s="20" t="s">
        <v>2456</v>
      </c>
      <c r="J257" s="20" t="s">
        <v>2457</v>
      </c>
      <c r="K257" s="20" t="s">
        <v>31</v>
      </c>
      <c r="L257" s="10" t="s">
        <v>31</v>
      </c>
      <c r="M257" s="49"/>
      <c r="N257" s="62"/>
      <c r="O257" s="36"/>
    </row>
    <row r="258" spans="1:15" ht="12.75">
      <c r="A258" s="43" t="s">
        <v>20</v>
      </c>
      <c r="B258" s="41"/>
      <c r="C258" s="41">
        <v>349</v>
      </c>
      <c r="D258" s="18" t="s">
        <v>2458</v>
      </c>
      <c r="E258" s="41">
        <v>2007</v>
      </c>
      <c r="F258" s="16" t="s">
        <v>49</v>
      </c>
      <c r="G258" s="37" t="s">
        <v>2459</v>
      </c>
      <c r="H258" s="16" t="s">
        <v>43</v>
      </c>
      <c r="I258" s="20" t="s">
        <v>2460</v>
      </c>
      <c r="J258" s="20" t="s">
        <v>31</v>
      </c>
      <c r="K258" s="20" t="s">
        <v>31</v>
      </c>
      <c r="L258" s="10" t="s">
        <v>31</v>
      </c>
      <c r="M258" s="49"/>
      <c r="N258" s="62"/>
      <c r="O258" s="36"/>
    </row>
    <row r="259" spans="1:15" ht="12.75">
      <c r="A259" s="43" t="s">
        <v>20</v>
      </c>
      <c r="B259" s="41"/>
      <c r="C259" s="41">
        <v>210</v>
      </c>
      <c r="D259" s="18" t="s">
        <v>191</v>
      </c>
      <c r="E259" s="41">
        <v>2001</v>
      </c>
      <c r="F259" s="16" t="s">
        <v>72</v>
      </c>
      <c r="G259" s="37" t="s">
        <v>174</v>
      </c>
      <c r="H259" s="16" t="s">
        <v>37</v>
      </c>
      <c r="I259" s="20" t="s">
        <v>2461</v>
      </c>
      <c r="J259" s="20" t="s">
        <v>31</v>
      </c>
      <c r="K259" s="20" t="s">
        <v>31</v>
      </c>
      <c r="L259" s="10" t="s">
        <v>31</v>
      </c>
      <c r="M259" s="49"/>
      <c r="N259" s="62"/>
      <c r="O259" s="36"/>
    </row>
    <row r="260" spans="1:15" ht="12.75">
      <c r="A260" s="43" t="s">
        <v>20</v>
      </c>
      <c r="B260" s="41"/>
      <c r="C260" s="41">
        <v>176</v>
      </c>
      <c r="D260" s="18" t="s">
        <v>167</v>
      </c>
      <c r="E260" s="41">
        <v>1975</v>
      </c>
      <c r="F260" s="16" t="s">
        <v>72</v>
      </c>
      <c r="G260" s="37" t="s">
        <v>594</v>
      </c>
      <c r="H260" s="16" t="s">
        <v>33</v>
      </c>
      <c r="I260" s="20" t="s">
        <v>2462</v>
      </c>
      <c r="J260" s="20" t="s">
        <v>31</v>
      </c>
      <c r="K260" s="20" t="s">
        <v>31</v>
      </c>
      <c r="L260" s="10" t="s">
        <v>31</v>
      </c>
      <c r="M260" s="49"/>
      <c r="N260" s="62"/>
      <c r="O260" s="36"/>
    </row>
    <row r="261" spans="1:15" ht="12.75">
      <c r="A261" s="43" t="s">
        <v>20</v>
      </c>
      <c r="B261" s="41"/>
      <c r="C261" s="41">
        <v>236</v>
      </c>
      <c r="D261" s="18" t="s">
        <v>329</v>
      </c>
      <c r="E261" s="41">
        <v>1971</v>
      </c>
      <c r="F261" s="16" t="s">
        <v>72</v>
      </c>
      <c r="G261" s="37" t="s">
        <v>2463</v>
      </c>
      <c r="H261" s="16" t="s">
        <v>33</v>
      </c>
      <c r="I261" s="20" t="s">
        <v>2464</v>
      </c>
      <c r="J261" s="20" t="s">
        <v>31</v>
      </c>
      <c r="K261" s="20" t="s">
        <v>31</v>
      </c>
      <c r="L261" s="10" t="s">
        <v>31</v>
      </c>
      <c r="M261" s="49"/>
      <c r="N261" s="62"/>
      <c r="O261" s="36"/>
    </row>
    <row r="262" spans="1:15" ht="12.75">
      <c r="A262" s="43" t="s">
        <v>20</v>
      </c>
      <c r="B262" s="41"/>
      <c r="C262" s="41">
        <v>251</v>
      </c>
      <c r="D262" s="18" t="s">
        <v>405</v>
      </c>
      <c r="E262" s="41">
        <v>1988</v>
      </c>
      <c r="F262" s="16" t="s">
        <v>72</v>
      </c>
      <c r="G262" s="37" t="s">
        <v>158</v>
      </c>
      <c r="H262" s="16" t="s">
        <v>33</v>
      </c>
      <c r="I262" s="20" t="s">
        <v>31</v>
      </c>
      <c r="J262" s="20" t="s">
        <v>31</v>
      </c>
      <c r="K262" s="20" t="s">
        <v>31</v>
      </c>
      <c r="L262" s="10" t="s">
        <v>31</v>
      </c>
      <c r="M262" s="49"/>
      <c r="N262" s="62"/>
      <c r="O262" s="36"/>
    </row>
    <row r="263" spans="1:15" ht="12.75">
      <c r="A263" s="43" t="s">
        <v>20</v>
      </c>
      <c r="B263" s="41"/>
      <c r="C263" s="41">
        <v>322</v>
      </c>
      <c r="D263" s="18" t="s">
        <v>2465</v>
      </c>
      <c r="E263" s="41">
        <v>1975</v>
      </c>
      <c r="F263" s="16" t="s">
        <v>72</v>
      </c>
      <c r="G263" s="37" t="s">
        <v>2466</v>
      </c>
      <c r="H263" s="16" t="s">
        <v>33</v>
      </c>
      <c r="I263" s="20" t="s">
        <v>31</v>
      </c>
      <c r="J263" s="20" t="s">
        <v>31</v>
      </c>
      <c r="K263" s="20" t="s">
        <v>31</v>
      </c>
      <c r="L263" s="10" t="s">
        <v>31</v>
      </c>
      <c r="M263" s="49"/>
      <c r="N263" s="62"/>
      <c r="O263" s="36"/>
    </row>
    <row r="264" spans="1:15" ht="12.75">
      <c r="A264" s="43" t="s">
        <v>15</v>
      </c>
      <c r="B264" s="41"/>
      <c r="C264" s="41">
        <v>116</v>
      </c>
      <c r="D264" s="18" t="s">
        <v>509</v>
      </c>
      <c r="E264" s="41">
        <v>1981</v>
      </c>
      <c r="F264" s="16" t="s">
        <v>72</v>
      </c>
      <c r="G264" s="37" t="s">
        <v>430</v>
      </c>
      <c r="H264" s="16" t="s">
        <v>33</v>
      </c>
      <c r="I264" s="20" t="s">
        <v>31</v>
      </c>
      <c r="J264" s="20" t="s">
        <v>31</v>
      </c>
      <c r="K264" s="20" t="s">
        <v>31</v>
      </c>
      <c r="L264" s="10" t="s">
        <v>31</v>
      </c>
      <c r="M264" s="49"/>
      <c r="N264" s="62"/>
      <c r="O264" s="36"/>
    </row>
    <row r="265" spans="1:15" ht="12.75">
      <c r="A265" s="43" t="s">
        <v>15</v>
      </c>
      <c r="B265" s="41"/>
      <c r="C265" s="41">
        <v>132</v>
      </c>
      <c r="D265" s="18" t="s">
        <v>2470</v>
      </c>
      <c r="E265" s="41">
        <v>1992</v>
      </c>
      <c r="F265" s="16" t="s">
        <v>72</v>
      </c>
      <c r="G265" s="37" t="s">
        <v>2471</v>
      </c>
      <c r="H265" s="16" t="s">
        <v>33</v>
      </c>
      <c r="I265" s="20" t="s">
        <v>31</v>
      </c>
      <c r="J265" s="20" t="s">
        <v>31</v>
      </c>
      <c r="K265" s="20" t="s">
        <v>31</v>
      </c>
      <c r="L265" s="10" t="s">
        <v>31</v>
      </c>
      <c r="M265" s="49"/>
      <c r="N265" s="62"/>
      <c r="O265" s="36"/>
    </row>
    <row r="266" spans="1:15" ht="12.75">
      <c r="A266" s="43" t="s">
        <v>15</v>
      </c>
      <c r="B266" s="41"/>
      <c r="C266" s="41">
        <v>153</v>
      </c>
      <c r="D266" s="18" t="s">
        <v>2477</v>
      </c>
      <c r="E266" s="41">
        <v>1996</v>
      </c>
      <c r="F266" s="16" t="s">
        <v>72</v>
      </c>
      <c r="G266" s="37" t="s">
        <v>31</v>
      </c>
      <c r="H266" s="16" t="s">
        <v>33</v>
      </c>
      <c r="I266" s="20" t="s">
        <v>31</v>
      </c>
      <c r="J266" s="20" t="s">
        <v>31</v>
      </c>
      <c r="K266" s="20" t="s">
        <v>31</v>
      </c>
      <c r="L266" s="10" t="s">
        <v>31</v>
      </c>
      <c r="M266" s="49"/>
      <c r="N266" s="62"/>
      <c r="O266" s="36"/>
    </row>
    <row r="267" spans="1:15" ht="12.75">
      <c r="A267" s="43" t="s">
        <v>15</v>
      </c>
      <c r="B267" s="41"/>
      <c r="C267" s="41">
        <v>155</v>
      </c>
      <c r="D267" s="18" t="s">
        <v>2467</v>
      </c>
      <c r="E267" s="41">
        <v>1975</v>
      </c>
      <c r="F267" s="16" t="s">
        <v>72</v>
      </c>
      <c r="G267" s="37" t="s">
        <v>31</v>
      </c>
      <c r="H267" s="16" t="s">
        <v>35</v>
      </c>
      <c r="I267" s="20" t="s">
        <v>31</v>
      </c>
      <c r="J267" s="20" t="s">
        <v>31</v>
      </c>
      <c r="K267" s="20" t="s">
        <v>31</v>
      </c>
      <c r="L267" s="10" t="s">
        <v>31</v>
      </c>
      <c r="M267" s="49"/>
      <c r="N267" s="62"/>
      <c r="O267" s="36"/>
    </row>
    <row r="268" spans="1:15" ht="12.75">
      <c r="A268" s="43" t="s">
        <v>15</v>
      </c>
      <c r="B268" s="41"/>
      <c r="C268" s="41">
        <v>156</v>
      </c>
      <c r="D268" s="18" t="s">
        <v>164</v>
      </c>
      <c r="E268" s="41">
        <v>1978</v>
      </c>
      <c r="F268" s="16" t="s">
        <v>72</v>
      </c>
      <c r="G268" s="37" t="s">
        <v>2468</v>
      </c>
      <c r="H268" s="16" t="s">
        <v>33</v>
      </c>
      <c r="I268" s="20" t="s">
        <v>31</v>
      </c>
      <c r="J268" s="20" t="s">
        <v>31</v>
      </c>
      <c r="K268" s="20" t="s">
        <v>31</v>
      </c>
      <c r="L268" s="10" t="s">
        <v>31</v>
      </c>
      <c r="M268" s="49"/>
      <c r="N268" s="62"/>
      <c r="O268" s="36"/>
    </row>
    <row r="269" spans="1:15" ht="12.75">
      <c r="A269" s="43" t="s">
        <v>15</v>
      </c>
      <c r="B269" s="41"/>
      <c r="C269" s="41">
        <v>173</v>
      </c>
      <c r="D269" s="18" t="s">
        <v>695</v>
      </c>
      <c r="E269" s="41">
        <v>1983</v>
      </c>
      <c r="F269" s="16" t="s">
        <v>72</v>
      </c>
      <c r="G269" s="37" t="s">
        <v>696</v>
      </c>
      <c r="H269" s="16" t="s">
        <v>33</v>
      </c>
      <c r="I269" s="20" t="s">
        <v>31</v>
      </c>
      <c r="J269" s="20" t="s">
        <v>31</v>
      </c>
      <c r="K269" s="20" t="s">
        <v>31</v>
      </c>
      <c r="L269" s="10" t="s">
        <v>31</v>
      </c>
      <c r="M269" s="49"/>
      <c r="N269" s="62"/>
      <c r="O269" s="36"/>
    </row>
    <row r="270" spans="1:15" ht="12.75">
      <c r="A270" s="43" t="s">
        <v>15</v>
      </c>
      <c r="B270" s="41"/>
      <c r="C270" s="41">
        <v>177</v>
      </c>
      <c r="D270" s="18" t="s">
        <v>153</v>
      </c>
      <c r="E270" s="41">
        <v>1974</v>
      </c>
      <c r="F270" s="16" t="s">
        <v>72</v>
      </c>
      <c r="G270" s="37" t="s">
        <v>368</v>
      </c>
      <c r="H270" s="16" t="s">
        <v>47</v>
      </c>
      <c r="I270" s="20" t="s">
        <v>31</v>
      </c>
      <c r="J270" s="20" t="s">
        <v>31</v>
      </c>
      <c r="K270" s="20" t="s">
        <v>31</v>
      </c>
      <c r="L270" s="10" t="s">
        <v>31</v>
      </c>
      <c r="M270" s="49"/>
      <c r="N270" s="62"/>
      <c r="O270" s="36"/>
    </row>
    <row r="271" spans="1:15" ht="12.75">
      <c r="A271" s="43" t="s">
        <v>15</v>
      </c>
      <c r="B271" s="41"/>
      <c r="C271" s="41">
        <v>209</v>
      </c>
      <c r="D271" s="18" t="s">
        <v>561</v>
      </c>
      <c r="E271" s="41">
        <v>1989</v>
      </c>
      <c r="F271" s="16" t="s">
        <v>72</v>
      </c>
      <c r="G271" s="37" t="s">
        <v>2479</v>
      </c>
      <c r="H271" s="16" t="s">
        <v>33</v>
      </c>
      <c r="I271" s="20" t="s">
        <v>31</v>
      </c>
      <c r="J271" s="20" t="s">
        <v>31</v>
      </c>
      <c r="K271" s="20" t="s">
        <v>31</v>
      </c>
      <c r="L271" s="10" t="s">
        <v>31</v>
      </c>
      <c r="M271" s="49"/>
      <c r="N271" s="62"/>
      <c r="O271" s="36"/>
    </row>
    <row r="272" spans="1:15" ht="12.75">
      <c r="A272" s="43" t="s">
        <v>15</v>
      </c>
      <c r="B272" s="41"/>
      <c r="C272" s="41">
        <v>213</v>
      </c>
      <c r="D272" s="18" t="s">
        <v>527</v>
      </c>
      <c r="E272" s="41">
        <v>1957</v>
      </c>
      <c r="F272" s="16" t="s">
        <v>12</v>
      </c>
      <c r="G272" s="37" t="s">
        <v>268</v>
      </c>
      <c r="H272" s="16" t="s">
        <v>33</v>
      </c>
      <c r="I272" s="20" t="s">
        <v>31</v>
      </c>
      <c r="J272" s="20" t="s">
        <v>31</v>
      </c>
      <c r="K272" s="20" t="s">
        <v>31</v>
      </c>
      <c r="L272" s="10" t="s">
        <v>31</v>
      </c>
      <c r="M272" s="49"/>
      <c r="N272" s="62"/>
      <c r="O272" s="36"/>
    </row>
    <row r="273" spans="1:15" ht="12.75">
      <c r="A273" s="43" t="s">
        <v>15</v>
      </c>
      <c r="B273" s="41"/>
      <c r="C273" s="41">
        <v>214</v>
      </c>
      <c r="D273" s="18" t="s">
        <v>573</v>
      </c>
      <c r="E273" s="41">
        <v>1988</v>
      </c>
      <c r="F273" s="16" t="s">
        <v>72</v>
      </c>
      <c r="G273" s="37" t="s">
        <v>1548</v>
      </c>
      <c r="H273" s="16" t="s">
        <v>35</v>
      </c>
      <c r="I273" s="20" t="s">
        <v>31</v>
      </c>
      <c r="J273" s="20" t="s">
        <v>31</v>
      </c>
      <c r="K273" s="20" t="s">
        <v>31</v>
      </c>
      <c r="L273" s="10" t="s">
        <v>31</v>
      </c>
      <c r="M273" s="49"/>
      <c r="N273" s="62"/>
      <c r="O273" s="36"/>
    </row>
    <row r="274" spans="1:15" ht="12.75">
      <c r="A274" s="43" t="s">
        <v>15</v>
      </c>
      <c r="B274" s="41"/>
      <c r="C274" s="41">
        <v>226</v>
      </c>
      <c r="D274" s="18" t="s">
        <v>701</v>
      </c>
      <c r="E274" s="41">
        <v>1979</v>
      </c>
      <c r="F274" s="16" t="s">
        <v>72</v>
      </c>
      <c r="G274" s="37" t="s">
        <v>2471</v>
      </c>
      <c r="H274" s="16" t="s">
        <v>33</v>
      </c>
      <c r="I274" s="20" t="s">
        <v>31</v>
      </c>
      <c r="J274" s="20" t="s">
        <v>31</v>
      </c>
      <c r="K274" s="20" t="s">
        <v>31</v>
      </c>
      <c r="L274" s="10" t="s">
        <v>31</v>
      </c>
      <c r="M274" s="49"/>
      <c r="N274" s="62"/>
      <c r="O274" s="36"/>
    </row>
    <row r="275" spans="1:15" ht="12.75">
      <c r="A275" s="43" t="s">
        <v>15</v>
      </c>
      <c r="B275" s="41"/>
      <c r="C275" s="41">
        <v>239</v>
      </c>
      <c r="D275" s="18" t="s">
        <v>2469</v>
      </c>
      <c r="E275" s="41">
        <v>1982</v>
      </c>
      <c r="F275" s="16" t="s">
        <v>72</v>
      </c>
      <c r="G275" s="37" t="s">
        <v>763</v>
      </c>
      <c r="H275" s="16" t="s">
        <v>33</v>
      </c>
      <c r="I275" s="20" t="s">
        <v>31</v>
      </c>
      <c r="J275" s="20" t="s">
        <v>31</v>
      </c>
      <c r="K275" s="20" t="s">
        <v>31</v>
      </c>
      <c r="L275" s="10" t="s">
        <v>31</v>
      </c>
      <c r="M275" s="49"/>
      <c r="N275" s="62"/>
      <c r="O275" s="36"/>
    </row>
    <row r="276" spans="1:15" ht="12.75">
      <c r="A276" s="43" t="s">
        <v>15</v>
      </c>
      <c r="B276" s="41"/>
      <c r="C276" s="41">
        <v>258</v>
      </c>
      <c r="D276" s="18" t="s">
        <v>408</v>
      </c>
      <c r="E276" s="41">
        <v>1987</v>
      </c>
      <c r="F276" s="16" t="s">
        <v>72</v>
      </c>
      <c r="G276" s="37" t="s">
        <v>31</v>
      </c>
      <c r="H276" s="16" t="s">
        <v>33</v>
      </c>
      <c r="I276" s="20" t="s">
        <v>31</v>
      </c>
      <c r="J276" s="20" t="s">
        <v>31</v>
      </c>
      <c r="K276" s="20" t="s">
        <v>31</v>
      </c>
      <c r="L276" s="10" t="s">
        <v>31</v>
      </c>
      <c r="M276" s="49"/>
      <c r="N276" s="62"/>
      <c r="O276" s="36"/>
    </row>
    <row r="277" spans="1:15" ht="12.75">
      <c r="A277" s="43" t="s">
        <v>15</v>
      </c>
      <c r="B277" s="41"/>
      <c r="C277" s="41">
        <v>262</v>
      </c>
      <c r="D277" s="18" t="s">
        <v>53</v>
      </c>
      <c r="E277" s="41">
        <v>1976</v>
      </c>
      <c r="F277" s="16" t="s">
        <v>72</v>
      </c>
      <c r="G277" s="37" t="s">
        <v>94</v>
      </c>
      <c r="H277" s="16" t="s">
        <v>33</v>
      </c>
      <c r="I277" s="20" t="s">
        <v>31</v>
      </c>
      <c r="J277" s="20" t="s">
        <v>31</v>
      </c>
      <c r="K277" s="20" t="s">
        <v>31</v>
      </c>
      <c r="L277" s="10" t="s">
        <v>31</v>
      </c>
      <c r="M277" s="49"/>
      <c r="N277" s="62"/>
      <c r="O277" s="36"/>
    </row>
    <row r="278" spans="1:15" ht="12.75">
      <c r="A278" s="43" t="s">
        <v>15</v>
      </c>
      <c r="B278" s="41"/>
      <c r="C278" s="41">
        <v>269</v>
      </c>
      <c r="D278" s="18" t="s">
        <v>2472</v>
      </c>
      <c r="E278" s="41">
        <v>1995</v>
      </c>
      <c r="F278" s="16" t="s">
        <v>72</v>
      </c>
      <c r="G278" s="37" t="s">
        <v>31</v>
      </c>
      <c r="H278" s="16" t="s">
        <v>35</v>
      </c>
      <c r="I278" s="20" t="s">
        <v>31</v>
      </c>
      <c r="J278" s="20" t="s">
        <v>31</v>
      </c>
      <c r="K278" s="20" t="s">
        <v>31</v>
      </c>
      <c r="L278" s="10" t="s">
        <v>31</v>
      </c>
      <c r="M278" s="49"/>
      <c r="N278" s="62"/>
      <c r="O278" s="36"/>
    </row>
    <row r="279" spans="1:15" ht="12.75">
      <c r="A279" s="43" t="s">
        <v>15</v>
      </c>
      <c r="B279" s="41"/>
      <c r="C279" s="41">
        <v>272</v>
      </c>
      <c r="D279" s="18" t="s">
        <v>200</v>
      </c>
      <c r="E279" s="41">
        <v>2007</v>
      </c>
      <c r="F279" s="16" t="s">
        <v>49</v>
      </c>
      <c r="G279" s="37" t="s">
        <v>1466</v>
      </c>
      <c r="H279" s="16" t="s">
        <v>33</v>
      </c>
      <c r="I279" s="20" t="s">
        <v>31</v>
      </c>
      <c r="J279" s="20" t="s">
        <v>31</v>
      </c>
      <c r="K279" s="20" t="s">
        <v>31</v>
      </c>
      <c r="L279" s="10" t="s">
        <v>31</v>
      </c>
      <c r="M279" s="49"/>
      <c r="N279" s="62"/>
      <c r="O279" s="36"/>
    </row>
    <row r="280" spans="1:15" ht="12.75">
      <c r="A280" s="43" t="s">
        <v>15</v>
      </c>
      <c r="B280" s="41"/>
      <c r="C280" s="41">
        <v>282</v>
      </c>
      <c r="D280" s="18" t="s">
        <v>2476</v>
      </c>
      <c r="E280" s="41">
        <v>2007</v>
      </c>
      <c r="F280" s="16" t="s">
        <v>49</v>
      </c>
      <c r="G280" s="37" t="s">
        <v>471</v>
      </c>
      <c r="H280" s="16" t="s">
        <v>33</v>
      </c>
      <c r="I280" s="20" t="s">
        <v>31</v>
      </c>
      <c r="J280" s="20" t="s">
        <v>31</v>
      </c>
      <c r="K280" s="20" t="s">
        <v>31</v>
      </c>
      <c r="L280" s="10" t="s">
        <v>31</v>
      </c>
      <c r="M280" s="49"/>
      <c r="N280" s="62"/>
      <c r="O280" s="36"/>
    </row>
    <row r="281" spans="1:15" ht="12.75">
      <c r="A281" s="43" t="s">
        <v>15</v>
      </c>
      <c r="B281" s="41"/>
      <c r="C281" s="41">
        <v>303</v>
      </c>
      <c r="D281" s="18" t="s">
        <v>713</v>
      </c>
      <c r="E281" s="41">
        <v>1975</v>
      </c>
      <c r="F281" s="16" t="s">
        <v>72</v>
      </c>
      <c r="G281" s="37" t="s">
        <v>94</v>
      </c>
      <c r="H281" s="16" t="s">
        <v>33</v>
      </c>
      <c r="I281" s="20" t="s">
        <v>31</v>
      </c>
      <c r="J281" s="20" t="s">
        <v>31</v>
      </c>
      <c r="K281" s="20" t="s">
        <v>31</v>
      </c>
      <c r="L281" s="10" t="s">
        <v>31</v>
      </c>
      <c r="M281" s="49"/>
      <c r="N281" s="62"/>
      <c r="O281" s="36"/>
    </row>
    <row r="282" spans="1:15" ht="12.75">
      <c r="A282" s="43" t="s">
        <v>15</v>
      </c>
      <c r="B282" s="41"/>
      <c r="C282" s="41">
        <v>307</v>
      </c>
      <c r="D282" s="18" t="s">
        <v>530</v>
      </c>
      <c r="E282" s="41">
        <v>1958</v>
      </c>
      <c r="F282" s="16" t="s">
        <v>12</v>
      </c>
      <c r="G282" s="37" t="s">
        <v>2474</v>
      </c>
      <c r="H282" s="16" t="s">
        <v>531</v>
      </c>
      <c r="I282" s="20" t="s">
        <v>31</v>
      </c>
      <c r="J282" s="20" t="s">
        <v>31</v>
      </c>
      <c r="K282" s="20" t="s">
        <v>31</v>
      </c>
      <c r="L282" s="10" t="s">
        <v>31</v>
      </c>
      <c r="M282" s="49"/>
      <c r="N282" s="62"/>
      <c r="O282" s="36"/>
    </row>
    <row r="283" spans="1:15" ht="12.75">
      <c r="A283" s="43" t="s">
        <v>15</v>
      </c>
      <c r="B283" s="41"/>
      <c r="C283" s="41">
        <v>308</v>
      </c>
      <c r="D283" s="18" t="s">
        <v>698</v>
      </c>
      <c r="E283" s="41">
        <v>1964</v>
      </c>
      <c r="F283" s="16" t="s">
        <v>72</v>
      </c>
      <c r="G283" s="37" t="s">
        <v>2478</v>
      </c>
      <c r="H283" s="16" t="s">
        <v>33</v>
      </c>
      <c r="I283" s="20" t="s">
        <v>31</v>
      </c>
      <c r="J283" s="20" t="s">
        <v>31</v>
      </c>
      <c r="K283" s="20" t="s">
        <v>31</v>
      </c>
      <c r="L283" s="10" t="s">
        <v>31</v>
      </c>
      <c r="M283" s="49"/>
      <c r="N283" s="62"/>
      <c r="O283" s="36"/>
    </row>
    <row r="284" spans="1:15" ht="12.75">
      <c r="A284" s="43" t="s">
        <v>15</v>
      </c>
      <c r="B284" s="41"/>
      <c r="C284" s="41">
        <v>311</v>
      </c>
      <c r="D284" s="18" t="s">
        <v>2480</v>
      </c>
      <c r="E284" s="41">
        <v>1971</v>
      </c>
      <c r="F284" s="16" t="s">
        <v>72</v>
      </c>
      <c r="G284" s="37" t="s">
        <v>2481</v>
      </c>
      <c r="H284" s="16" t="s">
        <v>33</v>
      </c>
      <c r="I284" s="20" t="s">
        <v>31</v>
      </c>
      <c r="J284" s="20" t="s">
        <v>31</v>
      </c>
      <c r="K284" s="20" t="s">
        <v>31</v>
      </c>
      <c r="L284" s="10" t="s">
        <v>31</v>
      </c>
      <c r="M284" s="49"/>
      <c r="N284" s="62"/>
      <c r="O284" s="36"/>
    </row>
    <row r="285" spans="1:15" ht="12.75">
      <c r="A285" s="43" t="s">
        <v>15</v>
      </c>
      <c r="B285" s="41"/>
      <c r="C285" s="41">
        <v>313</v>
      </c>
      <c r="D285" s="18" t="s">
        <v>417</v>
      </c>
      <c r="E285" s="41">
        <v>2006</v>
      </c>
      <c r="F285" s="16" t="s">
        <v>50</v>
      </c>
      <c r="G285" s="37" t="s">
        <v>809</v>
      </c>
      <c r="H285" s="16" t="s">
        <v>7</v>
      </c>
      <c r="I285" s="20" t="s">
        <v>31</v>
      </c>
      <c r="J285" s="20" t="s">
        <v>31</v>
      </c>
      <c r="K285" s="20" t="s">
        <v>31</v>
      </c>
      <c r="L285" s="10" t="s">
        <v>31</v>
      </c>
      <c r="M285" s="49"/>
      <c r="N285" s="62"/>
      <c r="O285" s="36"/>
    </row>
    <row r="286" spans="1:15" ht="12.75">
      <c r="A286" s="43" t="s">
        <v>15</v>
      </c>
      <c r="B286" s="41"/>
      <c r="C286" s="41">
        <v>318</v>
      </c>
      <c r="D286" s="18" t="s">
        <v>490</v>
      </c>
      <c r="E286" s="41">
        <v>2008</v>
      </c>
      <c r="F286" s="16" t="s">
        <v>50</v>
      </c>
      <c r="G286" s="37" t="s">
        <v>1466</v>
      </c>
      <c r="H286" s="16" t="s">
        <v>33</v>
      </c>
      <c r="I286" s="20" t="s">
        <v>31</v>
      </c>
      <c r="J286" s="20" t="s">
        <v>31</v>
      </c>
      <c r="K286" s="20" t="s">
        <v>31</v>
      </c>
      <c r="L286" s="10" t="s">
        <v>31</v>
      </c>
      <c r="M286" s="49"/>
      <c r="N286" s="62"/>
      <c r="O286" s="36"/>
    </row>
    <row r="287" spans="1:15" ht="12.75">
      <c r="A287" s="43" t="s">
        <v>15</v>
      </c>
      <c r="B287" s="41"/>
      <c r="C287" s="41">
        <v>331</v>
      </c>
      <c r="D287" s="18" t="s">
        <v>419</v>
      </c>
      <c r="E287" s="41">
        <v>1975</v>
      </c>
      <c r="F287" s="16" t="s">
        <v>72</v>
      </c>
      <c r="G287" s="37" t="s">
        <v>31</v>
      </c>
      <c r="H287" s="16" t="s">
        <v>33</v>
      </c>
      <c r="I287" s="20" t="s">
        <v>31</v>
      </c>
      <c r="J287" s="20" t="s">
        <v>31</v>
      </c>
      <c r="K287" s="20" t="s">
        <v>31</v>
      </c>
      <c r="L287" s="10" t="s">
        <v>31</v>
      </c>
      <c r="M287" s="49"/>
      <c r="N287" s="62"/>
      <c r="O287" s="36"/>
    </row>
    <row r="288" spans="1:15" ht="12.75">
      <c r="A288" s="43" t="s">
        <v>15</v>
      </c>
      <c r="B288" s="41"/>
      <c r="C288" s="41">
        <v>343</v>
      </c>
      <c r="D288" s="18" t="s">
        <v>560</v>
      </c>
      <c r="E288" s="41">
        <v>1996</v>
      </c>
      <c r="F288" s="16" t="s">
        <v>72</v>
      </c>
      <c r="G288" s="37" t="s">
        <v>481</v>
      </c>
      <c r="H288" s="16" t="s">
        <v>2</v>
      </c>
      <c r="I288" s="20" t="s">
        <v>31</v>
      </c>
      <c r="J288" s="20" t="s">
        <v>31</v>
      </c>
      <c r="K288" s="20" t="s">
        <v>31</v>
      </c>
      <c r="L288" s="10" t="s">
        <v>31</v>
      </c>
      <c r="M288" s="49"/>
      <c r="N288" s="62"/>
      <c r="O288" s="36"/>
    </row>
    <row r="289" spans="1:15" ht="12.75">
      <c r="A289" s="43" t="s">
        <v>15</v>
      </c>
      <c r="B289" s="41"/>
      <c r="C289" s="41">
        <v>346</v>
      </c>
      <c r="D289" s="18" t="s">
        <v>493</v>
      </c>
      <c r="E289" s="41">
        <v>2008</v>
      </c>
      <c r="F289" s="16" t="s">
        <v>49</v>
      </c>
      <c r="G289" s="37" t="s">
        <v>1466</v>
      </c>
      <c r="H289" s="16" t="s">
        <v>33</v>
      </c>
      <c r="I289" s="20" t="s">
        <v>31</v>
      </c>
      <c r="J289" s="20" t="s">
        <v>31</v>
      </c>
      <c r="K289" s="20" t="s">
        <v>31</v>
      </c>
      <c r="L289" s="10" t="s">
        <v>31</v>
      </c>
      <c r="M289" s="49"/>
      <c r="N289" s="62"/>
      <c r="O289" s="36"/>
    </row>
    <row r="290" spans="1:15" ht="12.75">
      <c r="A290" s="43" t="s">
        <v>15</v>
      </c>
      <c r="B290" s="41"/>
      <c r="C290" s="41">
        <v>354</v>
      </c>
      <c r="D290" s="18" t="s">
        <v>2473</v>
      </c>
      <c r="E290" s="41">
        <v>1959</v>
      </c>
      <c r="F290" s="16" t="s">
        <v>12</v>
      </c>
      <c r="G290" s="37" t="s">
        <v>2474</v>
      </c>
      <c r="H290" s="16" t="s">
        <v>531</v>
      </c>
      <c r="I290" s="20" t="s">
        <v>31</v>
      </c>
      <c r="J290" s="20" t="s">
        <v>31</v>
      </c>
      <c r="K290" s="20" t="s">
        <v>31</v>
      </c>
      <c r="L290" s="10" t="s">
        <v>31</v>
      </c>
      <c r="M290" s="49"/>
      <c r="N290" s="62"/>
      <c r="O290" s="36"/>
    </row>
    <row r="291" spans="1:15" ht="12.75">
      <c r="A291" s="43" t="s">
        <v>15</v>
      </c>
      <c r="B291" s="41"/>
      <c r="C291" s="41">
        <v>373</v>
      </c>
      <c r="D291" s="18" t="s">
        <v>2475</v>
      </c>
      <c r="E291" s="41">
        <v>1989</v>
      </c>
      <c r="F291" s="16" t="s">
        <v>72</v>
      </c>
      <c r="G291" s="37" t="s">
        <v>31</v>
      </c>
      <c r="H291" s="16" t="s">
        <v>33</v>
      </c>
      <c r="I291" s="20" t="s">
        <v>31</v>
      </c>
      <c r="J291" s="20" t="s">
        <v>31</v>
      </c>
      <c r="K291" s="20" t="s">
        <v>31</v>
      </c>
      <c r="L291" s="10" t="s">
        <v>31</v>
      </c>
      <c r="M291" s="49"/>
      <c r="N291" s="62"/>
      <c r="O291" s="36"/>
    </row>
    <row r="292" spans="1:15" ht="12.75">
      <c r="A292" s="43"/>
      <c r="B292" s="41"/>
      <c r="C292" s="41"/>
      <c r="D292" s="18"/>
      <c r="E292" s="41"/>
      <c r="F292" s="16"/>
      <c r="G292" s="37"/>
      <c r="H292" s="16"/>
      <c r="I292" s="20"/>
      <c r="J292" s="20"/>
      <c r="K292" s="20"/>
      <c r="L292" s="10"/>
      <c r="M292" s="49"/>
      <c r="N292" s="62"/>
      <c r="O292" s="36"/>
    </row>
    <row r="293" spans="1:15" ht="12.75">
      <c r="A293" s="43"/>
      <c r="B293" s="41"/>
      <c r="C293" s="41"/>
      <c r="D293" s="18"/>
      <c r="E293" s="41"/>
      <c r="F293" s="16"/>
      <c r="G293" s="37"/>
      <c r="H293" s="16"/>
      <c r="I293" s="20"/>
      <c r="J293" s="20"/>
      <c r="K293" s="20"/>
      <c r="L293" s="10"/>
      <c r="M293" s="49"/>
      <c r="N293" s="62"/>
      <c r="O293" s="36"/>
    </row>
    <row r="294" spans="1:15" ht="12.75">
      <c r="A294" s="43"/>
      <c r="B294" s="41"/>
      <c r="C294" s="41"/>
      <c r="D294" s="18"/>
      <c r="E294" s="41"/>
      <c r="F294" s="16"/>
      <c r="G294" s="37"/>
      <c r="H294" s="16"/>
      <c r="I294" s="20"/>
      <c r="J294" s="20"/>
      <c r="K294" s="20"/>
      <c r="L294" s="10"/>
      <c r="M294" s="49"/>
      <c r="N294" s="62"/>
      <c r="O294" s="36"/>
    </row>
    <row r="295" spans="1:15" ht="12.75">
      <c r="A295" s="43"/>
      <c r="B295" s="41"/>
      <c r="C295" s="41"/>
      <c r="D295" s="18"/>
      <c r="E295" s="41"/>
      <c r="F295" s="16"/>
      <c r="G295" s="37"/>
      <c r="H295" s="16"/>
      <c r="I295" s="20"/>
      <c r="J295" s="20"/>
      <c r="K295" s="20"/>
      <c r="L295" s="10"/>
      <c r="M295" s="49"/>
      <c r="N295" s="62"/>
      <c r="O295" s="36"/>
    </row>
    <row r="296" spans="1:15" ht="12.75">
      <c r="A296" s="43"/>
      <c r="B296" s="41"/>
      <c r="C296" s="41"/>
      <c r="D296" s="18"/>
      <c r="E296" s="41"/>
      <c r="F296" s="16"/>
      <c r="G296" s="37"/>
      <c r="H296" s="16"/>
      <c r="I296" s="20"/>
      <c r="J296" s="20"/>
      <c r="K296" s="20"/>
      <c r="L296" s="10"/>
      <c r="M296" s="49"/>
      <c r="N296" s="62"/>
      <c r="O296" s="36"/>
    </row>
    <row r="297" spans="1:15" ht="12.75">
      <c r="A297" s="43"/>
      <c r="B297" s="41"/>
      <c r="C297" s="41"/>
      <c r="D297" s="18"/>
      <c r="E297" s="41"/>
      <c r="F297" s="16"/>
      <c r="G297" s="37"/>
      <c r="H297" s="16"/>
      <c r="I297" s="20"/>
      <c r="J297" s="20"/>
      <c r="K297" s="20"/>
      <c r="L297" s="10"/>
      <c r="M297" s="49"/>
      <c r="N297" s="62"/>
      <c r="O297" s="36"/>
    </row>
    <row r="298" spans="1:15" ht="12.75">
      <c r="A298" s="43"/>
      <c r="B298" s="41"/>
      <c r="C298" s="41"/>
      <c r="D298" s="18"/>
      <c r="E298" s="41"/>
      <c r="F298" s="16"/>
      <c r="G298" s="37"/>
      <c r="H298" s="16"/>
      <c r="I298" s="20"/>
      <c r="J298" s="20"/>
      <c r="K298" s="20"/>
      <c r="L298" s="10"/>
      <c r="M298" s="49"/>
      <c r="N298" s="62"/>
      <c r="O298" s="36"/>
    </row>
    <row r="299" spans="1:15" ht="12.75">
      <c r="A299" s="43"/>
      <c r="B299" s="41"/>
      <c r="C299" s="41"/>
      <c r="D299" s="18"/>
      <c r="E299" s="41"/>
      <c r="F299" s="16"/>
      <c r="G299" s="37"/>
      <c r="H299" s="16"/>
      <c r="I299" s="20"/>
      <c r="J299" s="20"/>
      <c r="K299" s="20"/>
      <c r="L299" s="10"/>
      <c r="M299" s="49"/>
      <c r="N299" s="62"/>
      <c r="O299" s="36"/>
    </row>
    <row r="300" spans="1:15" ht="12.75">
      <c r="A300" s="43"/>
      <c r="B300" s="41"/>
      <c r="C300" s="41"/>
      <c r="D300" s="18"/>
      <c r="E300" s="41"/>
      <c r="F300" s="16"/>
      <c r="G300" s="37"/>
      <c r="H300" s="16"/>
      <c r="I300" s="20"/>
      <c r="J300" s="20"/>
      <c r="K300" s="20"/>
      <c r="L300" s="10"/>
      <c r="M300" s="49"/>
      <c r="N300" s="62"/>
      <c r="O300" s="36"/>
    </row>
    <row r="301" spans="1:15" ht="12.75">
      <c r="A301" s="43"/>
      <c r="B301" s="41"/>
      <c r="C301" s="41"/>
      <c r="D301" s="18"/>
      <c r="E301" s="41"/>
      <c r="F301" s="16"/>
      <c r="G301" s="37"/>
      <c r="H301" s="16"/>
      <c r="I301" s="20"/>
      <c r="J301" s="20"/>
      <c r="K301" s="20"/>
      <c r="L301" s="10"/>
      <c r="M301" s="49"/>
      <c r="N301" s="62"/>
      <c r="O301" s="36"/>
    </row>
    <row r="302" spans="1:15" ht="12.75">
      <c r="A302" s="43"/>
      <c r="B302" s="41"/>
      <c r="C302" s="41"/>
      <c r="D302" s="18"/>
      <c r="E302" s="41"/>
      <c r="F302" s="16"/>
      <c r="G302" s="37"/>
      <c r="H302" s="16"/>
      <c r="I302" s="20"/>
      <c r="J302" s="20"/>
      <c r="K302" s="20"/>
      <c r="L302" s="10"/>
      <c r="M302" s="49"/>
      <c r="N302" s="62"/>
      <c r="O302" s="36"/>
    </row>
    <row r="303" spans="1:15" ht="12.75">
      <c r="A303" s="43"/>
      <c r="B303" s="41"/>
      <c r="C303" s="41"/>
      <c r="D303" s="18"/>
      <c r="E303" s="41"/>
      <c r="F303" s="16"/>
      <c r="G303" s="37"/>
      <c r="H303" s="16"/>
      <c r="I303" s="20"/>
      <c r="J303" s="20"/>
      <c r="K303" s="20"/>
      <c r="L303" s="10"/>
      <c r="M303" s="49"/>
      <c r="N303" s="62"/>
      <c r="O303" s="36"/>
    </row>
    <row r="304" spans="1:15" ht="12.75">
      <c r="A304" s="43"/>
      <c r="B304" s="41"/>
      <c r="C304" s="41"/>
      <c r="D304" s="18"/>
      <c r="E304" s="41"/>
      <c r="F304" s="16"/>
      <c r="G304" s="37"/>
      <c r="H304" s="16"/>
      <c r="I304" s="20"/>
      <c r="J304" s="20"/>
      <c r="K304" s="20"/>
      <c r="L304" s="10"/>
      <c r="M304" s="49"/>
      <c r="N304" s="62"/>
      <c r="O304" s="36"/>
    </row>
    <row r="305" spans="1:15" ht="12.75">
      <c r="A305" s="43"/>
      <c r="B305" s="41"/>
      <c r="C305" s="41"/>
      <c r="D305" s="18"/>
      <c r="E305" s="41"/>
      <c r="F305" s="16"/>
      <c r="G305" s="37"/>
      <c r="H305" s="16"/>
      <c r="I305" s="20"/>
      <c r="J305" s="20"/>
      <c r="K305" s="20"/>
      <c r="L305" s="10"/>
      <c r="M305" s="49"/>
      <c r="N305" s="62"/>
      <c r="O305" s="36"/>
    </row>
    <row r="306" spans="1:15" ht="12.75">
      <c r="A306" s="43"/>
      <c r="B306" s="41"/>
      <c r="C306" s="41"/>
      <c r="D306" s="18"/>
      <c r="E306" s="41"/>
      <c r="F306" s="16"/>
      <c r="G306" s="37"/>
      <c r="H306" s="16"/>
      <c r="I306" s="20"/>
      <c r="J306" s="20"/>
      <c r="K306" s="20"/>
      <c r="L306" s="10"/>
      <c r="M306" s="49"/>
      <c r="N306" s="62"/>
      <c r="O306" s="36"/>
    </row>
    <row r="307" spans="1:15" ht="12.75">
      <c r="A307" s="43"/>
      <c r="B307" s="41"/>
      <c r="C307" s="41"/>
      <c r="D307" s="18"/>
      <c r="E307" s="41"/>
      <c r="F307" s="16"/>
      <c r="G307" s="37"/>
      <c r="H307" s="16"/>
      <c r="I307" s="20"/>
      <c r="J307" s="20"/>
      <c r="K307" s="20"/>
      <c r="L307" s="10"/>
      <c r="M307" s="49"/>
      <c r="N307" s="62"/>
      <c r="O307" s="36"/>
    </row>
    <row r="308" spans="1:15" ht="12.75">
      <c r="A308" s="43"/>
      <c r="B308" s="41"/>
      <c r="C308" s="41"/>
      <c r="D308" s="18"/>
      <c r="E308" s="41"/>
      <c r="F308" s="16"/>
      <c r="G308" s="37"/>
      <c r="H308" s="16"/>
      <c r="I308" s="20"/>
      <c r="J308" s="20"/>
      <c r="K308" s="20"/>
      <c r="L308" s="10"/>
      <c r="M308" s="49"/>
      <c r="N308" s="62"/>
      <c r="O308" s="36"/>
    </row>
    <row r="309" spans="1:15" ht="12.75">
      <c r="A309" s="43"/>
      <c r="B309" s="41"/>
      <c r="C309" s="41"/>
      <c r="D309" s="18"/>
      <c r="E309" s="41"/>
      <c r="F309" s="16"/>
      <c r="G309" s="37"/>
      <c r="H309" s="16"/>
      <c r="I309" s="20"/>
      <c r="J309" s="20"/>
      <c r="K309" s="20"/>
      <c r="L309" s="10"/>
      <c r="M309" s="49"/>
      <c r="N309" s="62"/>
      <c r="O309" s="36"/>
    </row>
    <row r="310" spans="1:15" ht="12.75">
      <c r="A310" s="43"/>
      <c r="B310" s="41"/>
      <c r="C310" s="41"/>
      <c r="D310" s="18"/>
      <c r="E310" s="41"/>
      <c r="F310" s="16"/>
      <c r="G310" s="37"/>
      <c r="H310" s="16"/>
      <c r="I310" s="20"/>
      <c r="J310" s="20"/>
      <c r="K310" s="20"/>
      <c r="L310" s="10"/>
      <c r="M310" s="49"/>
      <c r="N310" s="62"/>
      <c r="O310" s="36"/>
    </row>
    <row r="311" spans="1:15" ht="12.75">
      <c r="A311" s="43"/>
      <c r="B311" s="41"/>
      <c r="C311" s="41"/>
      <c r="D311" s="18"/>
      <c r="E311" s="41"/>
      <c r="F311" s="16"/>
      <c r="G311" s="37"/>
      <c r="H311" s="16"/>
      <c r="I311" s="20"/>
      <c r="J311" s="20"/>
      <c r="K311" s="20"/>
      <c r="L311" s="10"/>
      <c r="M311" s="49"/>
      <c r="N311" s="62"/>
      <c r="O311" s="36"/>
    </row>
    <row r="312" spans="1:15" ht="12.75">
      <c r="A312" s="43"/>
      <c r="B312" s="41"/>
      <c r="C312" s="41"/>
      <c r="D312" s="18"/>
      <c r="E312" s="41"/>
      <c r="F312" s="16"/>
      <c r="G312" s="37"/>
      <c r="H312" s="16"/>
      <c r="I312" s="20"/>
      <c r="J312" s="20"/>
      <c r="K312" s="20"/>
      <c r="L312" s="10"/>
      <c r="M312" s="49"/>
      <c r="N312" s="62"/>
      <c r="O312" s="36"/>
    </row>
    <row r="313" spans="1:15" ht="13.5" customHeight="1">
      <c r="A313" s="43"/>
      <c r="B313" s="41"/>
      <c r="C313" s="41"/>
      <c r="D313" s="18"/>
      <c r="E313" s="41"/>
      <c r="F313" s="16"/>
      <c r="G313" s="37"/>
      <c r="H313" s="16"/>
      <c r="I313" s="20"/>
      <c r="J313" s="20"/>
      <c r="K313" s="20"/>
      <c r="L313" s="10"/>
      <c r="M313" s="49"/>
      <c r="N313" s="62"/>
      <c r="O313" s="36"/>
    </row>
    <row r="314" spans="1:15" ht="12.75">
      <c r="A314" s="43"/>
      <c r="B314" s="41"/>
      <c r="C314" s="41"/>
      <c r="D314" s="18"/>
      <c r="E314" s="41"/>
      <c r="F314" s="16"/>
      <c r="G314" s="37"/>
      <c r="H314" s="16"/>
      <c r="I314" s="20"/>
      <c r="J314" s="20"/>
      <c r="K314" s="20"/>
      <c r="L314" s="10"/>
      <c r="M314" s="49"/>
      <c r="N314" s="62"/>
      <c r="O314" s="36"/>
    </row>
    <row r="315" spans="1:15" ht="12.75">
      <c r="A315" s="43"/>
      <c r="B315" s="41"/>
      <c r="C315" s="41"/>
      <c r="D315" s="18"/>
      <c r="E315" s="41"/>
      <c r="F315" s="16"/>
      <c r="G315" s="37"/>
      <c r="H315" s="16"/>
      <c r="I315" s="20"/>
      <c r="J315" s="20"/>
      <c r="K315" s="20"/>
      <c r="L315" s="10"/>
      <c r="M315" s="49"/>
      <c r="N315" s="62"/>
      <c r="O315" s="36"/>
    </row>
    <row r="316" spans="1:15" ht="12.75">
      <c r="A316" s="43"/>
      <c r="B316" s="41"/>
      <c r="C316" s="41"/>
      <c r="D316" s="18"/>
      <c r="E316" s="41"/>
      <c r="F316" s="16"/>
      <c r="G316" s="37"/>
      <c r="H316" s="16"/>
      <c r="I316" s="20"/>
      <c r="J316" s="20"/>
      <c r="K316" s="20"/>
      <c r="L316" s="10"/>
      <c r="M316" s="49"/>
      <c r="N316" s="62"/>
      <c r="O316" s="36"/>
    </row>
    <row r="317" spans="1:15" ht="12.75">
      <c r="A317" s="43"/>
      <c r="B317" s="41"/>
      <c r="C317" s="41"/>
      <c r="D317" s="18"/>
      <c r="E317" s="41"/>
      <c r="F317" s="16"/>
      <c r="G317" s="37"/>
      <c r="H317" s="16"/>
      <c r="I317" s="20"/>
      <c r="J317" s="20"/>
      <c r="K317" s="20"/>
      <c r="L317" s="10"/>
      <c r="M317" s="49"/>
      <c r="N317" s="62"/>
      <c r="O317" s="36"/>
    </row>
    <row r="318" spans="1:15" ht="12.75">
      <c r="A318" s="43"/>
      <c r="B318" s="41"/>
      <c r="C318" s="41"/>
      <c r="D318" s="18"/>
      <c r="E318" s="41"/>
      <c r="F318" s="16"/>
      <c r="G318" s="37"/>
      <c r="H318" s="16"/>
      <c r="I318" s="20"/>
      <c r="J318" s="20"/>
      <c r="K318" s="20"/>
      <c r="L318" s="10"/>
      <c r="M318" s="49"/>
      <c r="N318" s="62"/>
      <c r="O318" s="36"/>
    </row>
    <row r="319" spans="1:15" ht="12.75">
      <c r="A319" s="43"/>
      <c r="B319" s="41"/>
      <c r="C319" s="41"/>
      <c r="D319" s="18"/>
      <c r="E319" s="41"/>
      <c r="F319" s="16"/>
      <c r="G319" s="37"/>
      <c r="H319" s="16"/>
      <c r="I319" s="20"/>
      <c r="J319" s="20"/>
      <c r="K319" s="20"/>
      <c r="L319" s="10"/>
      <c r="M319" s="49"/>
      <c r="N319" s="62"/>
      <c r="O319" s="36"/>
    </row>
    <row r="320" spans="1:15" ht="12.75">
      <c r="A320" s="43"/>
      <c r="B320" s="41"/>
      <c r="C320" s="41"/>
      <c r="D320" s="18"/>
      <c r="E320" s="41"/>
      <c r="F320" s="16"/>
      <c r="G320" s="37"/>
      <c r="H320" s="16"/>
      <c r="I320" s="20"/>
      <c r="J320" s="20"/>
      <c r="K320" s="20"/>
      <c r="L320" s="10"/>
      <c r="M320" s="49"/>
      <c r="N320" s="62"/>
      <c r="O320" s="36"/>
    </row>
    <row r="321" spans="1:15" ht="12.75">
      <c r="A321" s="43"/>
      <c r="B321" s="41"/>
      <c r="C321" s="41"/>
      <c r="D321" s="18"/>
      <c r="E321" s="41"/>
      <c r="F321" s="16"/>
      <c r="G321" s="37"/>
      <c r="H321" s="16"/>
      <c r="I321" s="20"/>
      <c r="J321" s="20"/>
      <c r="K321" s="20"/>
      <c r="L321" s="10"/>
      <c r="M321" s="49"/>
      <c r="N321" s="62"/>
      <c r="O321" s="36"/>
    </row>
    <row r="322" spans="1:15" ht="12.75">
      <c r="A322" s="43"/>
      <c r="B322" s="41"/>
      <c r="C322" s="41"/>
      <c r="D322" s="18"/>
      <c r="E322" s="41"/>
      <c r="F322" s="16"/>
      <c r="G322" s="37"/>
      <c r="H322" s="16"/>
      <c r="I322" s="20"/>
      <c r="J322" s="20"/>
      <c r="K322" s="20"/>
      <c r="L322" s="10"/>
      <c r="M322" s="49"/>
      <c r="N322" s="62"/>
      <c r="O322" s="36"/>
    </row>
    <row r="323" spans="1:15" ht="12.75">
      <c r="A323" s="43"/>
      <c r="B323" s="41"/>
      <c r="C323" s="41"/>
      <c r="D323" s="18"/>
      <c r="E323" s="41"/>
      <c r="F323" s="16"/>
      <c r="G323" s="37"/>
      <c r="H323" s="16"/>
      <c r="I323" s="20"/>
      <c r="J323" s="20"/>
      <c r="K323" s="20"/>
      <c r="L323" s="10"/>
      <c r="M323" s="49"/>
      <c r="N323" s="62"/>
      <c r="O323" s="36"/>
    </row>
    <row r="324" spans="1:15" ht="12.75">
      <c r="A324" s="43"/>
      <c r="B324" s="41"/>
      <c r="C324" s="41"/>
      <c r="D324" s="18"/>
      <c r="E324" s="41"/>
      <c r="F324" s="16"/>
      <c r="G324" s="37"/>
      <c r="H324" s="16"/>
      <c r="I324" s="20"/>
      <c r="J324" s="20"/>
      <c r="K324" s="20"/>
      <c r="L324" s="10"/>
      <c r="M324" s="49"/>
      <c r="N324" s="62"/>
      <c r="O324" s="36"/>
    </row>
    <row r="325" spans="1:15" ht="12.75">
      <c r="A325" s="43"/>
      <c r="B325" s="41"/>
      <c r="C325" s="41"/>
      <c r="D325" s="18"/>
      <c r="E325" s="41"/>
      <c r="F325" s="16"/>
      <c r="G325" s="37"/>
      <c r="H325" s="16"/>
      <c r="I325" s="20"/>
      <c r="J325" s="20"/>
      <c r="K325" s="20"/>
      <c r="L325" s="10"/>
      <c r="M325" s="49"/>
      <c r="N325" s="62"/>
      <c r="O325" s="36"/>
    </row>
    <row r="326" spans="1:15" ht="12.75">
      <c r="A326" s="43"/>
      <c r="B326" s="41"/>
      <c r="C326" s="41"/>
      <c r="D326" s="18"/>
      <c r="E326" s="41"/>
      <c r="F326" s="16"/>
      <c r="G326" s="37"/>
      <c r="H326" s="16"/>
      <c r="I326" s="20"/>
      <c r="J326" s="20"/>
      <c r="K326" s="20"/>
      <c r="L326" s="10"/>
      <c r="M326" s="49"/>
      <c r="N326" s="62"/>
      <c r="O326" s="36"/>
    </row>
    <row r="327" spans="1:15" ht="12.75">
      <c r="A327" s="43"/>
      <c r="B327" s="41"/>
      <c r="C327" s="41"/>
      <c r="D327" s="18"/>
      <c r="E327" s="41"/>
      <c r="F327" s="16"/>
      <c r="G327" s="37"/>
      <c r="H327" s="16"/>
      <c r="I327" s="20"/>
      <c r="J327" s="20"/>
      <c r="K327" s="20"/>
      <c r="L327" s="10"/>
      <c r="M327" s="49"/>
      <c r="N327" s="62"/>
      <c r="O327" s="36"/>
    </row>
    <row r="328" spans="1:15" ht="12.75">
      <c r="A328" s="43"/>
      <c r="B328" s="41"/>
      <c r="C328" s="41"/>
      <c r="D328" s="18"/>
      <c r="E328" s="41"/>
      <c r="F328" s="16"/>
      <c r="G328" s="37"/>
      <c r="H328" s="16"/>
      <c r="I328" s="20"/>
      <c r="J328" s="20"/>
      <c r="K328" s="20"/>
      <c r="L328" s="10"/>
      <c r="M328" s="49"/>
      <c r="N328" s="62"/>
      <c r="O328" s="36"/>
    </row>
    <row r="329" spans="1:15" ht="12.75">
      <c r="A329" s="43"/>
      <c r="B329" s="41"/>
      <c r="C329" s="41"/>
      <c r="D329" s="18"/>
      <c r="E329" s="41"/>
      <c r="F329" s="16"/>
      <c r="G329" s="37"/>
      <c r="H329" s="16"/>
      <c r="I329" s="20"/>
      <c r="J329" s="20"/>
      <c r="K329" s="20"/>
      <c r="L329" s="10"/>
      <c r="M329" s="49"/>
      <c r="N329" s="62"/>
      <c r="O329" s="36"/>
    </row>
    <row r="330" spans="1:15" ht="12.75">
      <c r="A330" s="43"/>
      <c r="B330" s="41"/>
      <c r="C330" s="41"/>
      <c r="D330" s="18"/>
      <c r="E330" s="41"/>
      <c r="F330" s="16"/>
      <c r="G330" s="37"/>
      <c r="H330" s="16"/>
      <c r="I330" s="20"/>
      <c r="J330" s="20"/>
      <c r="K330" s="20"/>
      <c r="L330" s="10"/>
      <c r="M330" s="49"/>
      <c r="N330" s="62"/>
      <c r="O330" s="36"/>
    </row>
    <row r="331" spans="1:15" ht="12.75">
      <c r="A331" s="43"/>
      <c r="B331" s="41"/>
      <c r="C331" s="41"/>
      <c r="D331" s="18"/>
      <c r="E331" s="41"/>
      <c r="F331" s="16"/>
      <c r="G331" s="37"/>
      <c r="H331" s="16"/>
      <c r="I331" s="20"/>
      <c r="J331" s="20"/>
      <c r="K331" s="20"/>
      <c r="L331" s="10"/>
      <c r="M331" s="49"/>
      <c r="N331" s="62"/>
      <c r="O331" s="36"/>
    </row>
    <row r="332" spans="1:15" ht="12.75">
      <c r="A332" s="43"/>
      <c r="B332" s="41"/>
      <c r="C332" s="41"/>
      <c r="D332" s="18"/>
      <c r="E332" s="41"/>
      <c r="F332" s="16"/>
      <c r="G332" s="37"/>
      <c r="H332" s="16"/>
      <c r="I332" s="20"/>
      <c r="J332" s="20"/>
      <c r="K332" s="20"/>
      <c r="L332" s="10"/>
      <c r="M332" s="49"/>
      <c r="N332" s="62"/>
      <c r="O332" s="36"/>
    </row>
    <row r="333" spans="1:15" ht="12.75">
      <c r="A333" s="43"/>
      <c r="B333" s="41"/>
      <c r="C333" s="41"/>
      <c r="D333" s="18"/>
      <c r="E333" s="41"/>
      <c r="F333" s="16"/>
      <c r="G333" s="37"/>
      <c r="H333" s="16"/>
      <c r="I333" s="20"/>
      <c r="J333" s="20"/>
      <c r="K333" s="20"/>
      <c r="L333" s="10"/>
      <c r="M333" s="49"/>
      <c r="N333" s="62"/>
      <c r="O333" s="36"/>
    </row>
    <row r="334" spans="1:15" ht="12.75">
      <c r="A334" s="43"/>
      <c r="B334" s="41"/>
      <c r="C334" s="41"/>
      <c r="D334" s="18"/>
      <c r="E334" s="41"/>
      <c r="F334" s="16"/>
      <c r="G334" s="37"/>
      <c r="H334" s="16"/>
      <c r="I334" s="20"/>
      <c r="J334" s="20"/>
      <c r="K334" s="20"/>
      <c r="L334" s="10"/>
      <c r="M334" s="49"/>
      <c r="N334" s="62"/>
      <c r="O334" s="36"/>
    </row>
    <row r="335" spans="1:15" ht="12.75">
      <c r="A335" s="43"/>
      <c r="B335" s="41"/>
      <c r="C335" s="41"/>
      <c r="D335" s="18"/>
      <c r="E335" s="41"/>
      <c r="F335" s="16"/>
      <c r="G335" s="37"/>
      <c r="H335" s="16"/>
      <c r="I335" s="20"/>
      <c r="J335" s="20"/>
      <c r="K335" s="20"/>
      <c r="L335" s="10"/>
      <c r="M335" s="49"/>
      <c r="N335" s="62"/>
      <c r="O335" s="36"/>
    </row>
    <row r="336" spans="1:15" ht="12.75">
      <c r="A336" s="43"/>
      <c r="B336" s="41"/>
      <c r="C336" s="41"/>
      <c r="D336" s="18"/>
      <c r="E336" s="41"/>
      <c r="F336" s="16"/>
      <c r="G336" s="37"/>
      <c r="H336" s="16"/>
      <c r="I336" s="20"/>
      <c r="J336" s="20"/>
      <c r="K336" s="20"/>
      <c r="L336" s="10"/>
      <c r="M336" s="49"/>
      <c r="N336" s="62"/>
      <c r="O336" s="36"/>
    </row>
    <row r="337" spans="1:15" ht="12.75">
      <c r="A337" s="43"/>
      <c r="B337" s="41"/>
      <c r="C337" s="41"/>
      <c r="D337" s="18"/>
      <c r="E337" s="41"/>
      <c r="F337" s="16"/>
      <c r="G337" s="37"/>
      <c r="H337" s="16"/>
      <c r="I337" s="20"/>
      <c r="J337" s="20"/>
      <c r="K337" s="20"/>
      <c r="L337" s="10"/>
      <c r="M337" s="49"/>
      <c r="N337" s="62"/>
      <c r="O337" s="36"/>
    </row>
    <row r="338" spans="1:15" ht="12.75">
      <c r="A338" s="43"/>
      <c r="B338" s="41"/>
      <c r="C338" s="41"/>
      <c r="D338" s="18"/>
      <c r="E338" s="41"/>
      <c r="F338" s="16"/>
      <c r="G338" s="37"/>
      <c r="H338" s="16"/>
      <c r="I338" s="20"/>
      <c r="J338" s="20"/>
      <c r="K338" s="20"/>
      <c r="L338" s="10"/>
      <c r="M338" s="49"/>
      <c r="N338" s="62"/>
      <c r="O338" s="36"/>
    </row>
    <row r="339" spans="1:15" ht="12.75">
      <c r="A339" s="43"/>
      <c r="B339" s="41"/>
      <c r="C339" s="41"/>
      <c r="D339" s="18"/>
      <c r="E339" s="41"/>
      <c r="F339" s="16"/>
      <c r="G339" s="37"/>
      <c r="H339" s="16"/>
      <c r="I339" s="20"/>
      <c r="J339" s="20"/>
      <c r="K339" s="20"/>
      <c r="L339" s="10"/>
      <c r="M339" s="49"/>
      <c r="N339" s="62"/>
      <c r="O339" s="36"/>
    </row>
    <row r="340" spans="1:15" ht="12.75">
      <c r="A340" s="43"/>
      <c r="B340" s="41"/>
      <c r="C340" s="41"/>
      <c r="D340" s="18"/>
      <c r="E340" s="41"/>
      <c r="F340" s="16"/>
      <c r="G340" s="37"/>
      <c r="H340" s="16"/>
      <c r="I340" s="20"/>
      <c r="J340" s="20"/>
      <c r="K340" s="20"/>
      <c r="L340" s="10"/>
      <c r="M340" s="49"/>
      <c r="N340" s="62"/>
      <c r="O340" s="36"/>
    </row>
    <row r="341" spans="1:15" ht="12.75">
      <c r="A341" s="43"/>
      <c r="B341" s="41"/>
      <c r="C341" s="41"/>
      <c r="D341" s="18"/>
      <c r="E341" s="41"/>
      <c r="F341" s="16"/>
      <c r="G341" s="37"/>
      <c r="H341" s="16"/>
      <c r="I341" s="20"/>
      <c r="J341" s="20"/>
      <c r="K341" s="20"/>
      <c r="L341" s="10"/>
      <c r="M341" s="49"/>
      <c r="N341" s="62"/>
      <c r="O341" s="36"/>
    </row>
    <row r="342" spans="1:15" ht="12.75">
      <c r="A342" s="43"/>
      <c r="B342" s="41"/>
      <c r="C342" s="41"/>
      <c r="D342" s="18"/>
      <c r="E342" s="41"/>
      <c r="F342" s="16"/>
      <c r="G342" s="37"/>
      <c r="H342" s="16"/>
      <c r="I342" s="20"/>
      <c r="J342" s="20"/>
      <c r="K342" s="20"/>
      <c r="L342" s="10"/>
      <c r="M342" s="49"/>
      <c r="N342" s="62"/>
      <c r="O342" s="36"/>
    </row>
    <row r="343" spans="1:15" ht="12.75">
      <c r="A343" s="43"/>
      <c r="B343" s="41"/>
      <c r="C343" s="41"/>
      <c r="D343" s="18"/>
      <c r="E343" s="41"/>
      <c r="F343" s="16"/>
      <c r="G343" s="37"/>
      <c r="H343" s="16"/>
      <c r="I343" s="20"/>
      <c r="J343" s="20"/>
      <c r="K343" s="20"/>
      <c r="L343" s="10"/>
      <c r="M343" s="49"/>
      <c r="N343" s="62"/>
      <c r="O343" s="36"/>
    </row>
    <row r="344" spans="1:15" ht="12.75">
      <c r="A344" s="43"/>
      <c r="B344" s="41"/>
      <c r="C344" s="41"/>
      <c r="D344" s="18"/>
      <c r="E344" s="41"/>
      <c r="F344" s="16"/>
      <c r="G344" s="37"/>
      <c r="H344" s="16"/>
      <c r="I344" s="20"/>
      <c r="J344" s="20"/>
      <c r="K344" s="20"/>
      <c r="L344" s="10"/>
      <c r="M344" s="49"/>
      <c r="N344" s="62"/>
      <c r="O344" s="36"/>
    </row>
    <row r="345" spans="1:15" ht="12.75">
      <c r="A345" s="43"/>
      <c r="B345" s="41"/>
      <c r="C345" s="41"/>
      <c r="D345" s="18"/>
      <c r="E345" s="41"/>
      <c r="F345" s="16"/>
      <c r="G345" s="37"/>
      <c r="H345" s="16"/>
      <c r="I345" s="20"/>
      <c r="J345" s="20"/>
      <c r="K345" s="20"/>
      <c r="L345" s="10"/>
      <c r="M345" s="49"/>
      <c r="N345" s="62"/>
      <c r="O345" s="36"/>
    </row>
    <row r="346" spans="1:15" ht="12.75">
      <c r="A346" s="43"/>
      <c r="B346" s="41"/>
      <c r="C346" s="41"/>
      <c r="D346" s="18"/>
      <c r="E346" s="41"/>
      <c r="F346" s="16"/>
      <c r="G346" s="37"/>
      <c r="H346" s="16"/>
      <c r="I346" s="20"/>
      <c r="J346" s="20"/>
      <c r="K346" s="20"/>
      <c r="L346" s="10"/>
      <c r="M346" s="49"/>
      <c r="N346" s="62"/>
      <c r="O346" s="36"/>
    </row>
    <row r="347" spans="1:15" ht="12.75">
      <c r="A347" s="43"/>
      <c r="B347" s="41"/>
      <c r="C347" s="41"/>
      <c r="D347" s="18"/>
      <c r="E347" s="41"/>
      <c r="F347" s="16"/>
      <c r="G347" s="37"/>
      <c r="H347" s="16"/>
      <c r="I347" s="20"/>
      <c r="J347" s="20"/>
      <c r="K347" s="20"/>
      <c r="L347" s="10"/>
      <c r="M347" s="49"/>
      <c r="N347" s="62"/>
      <c r="O347" s="36"/>
    </row>
    <row r="348" spans="1:15" ht="12.75">
      <c r="A348" s="43"/>
      <c r="B348" s="41"/>
      <c r="C348" s="41"/>
      <c r="D348" s="18"/>
      <c r="E348" s="41"/>
      <c r="F348" s="16"/>
      <c r="G348" s="37"/>
      <c r="H348" s="16"/>
      <c r="I348" s="20"/>
      <c r="J348" s="20"/>
      <c r="K348" s="20"/>
      <c r="L348" s="10"/>
      <c r="M348" s="49"/>
      <c r="N348" s="62"/>
      <c r="O348" s="36"/>
    </row>
    <row r="349" spans="1:15" ht="12.75">
      <c r="A349" s="43"/>
      <c r="B349" s="41"/>
      <c r="C349" s="41"/>
      <c r="D349" s="18"/>
      <c r="E349" s="41"/>
      <c r="F349" s="16"/>
      <c r="G349" s="37"/>
      <c r="H349" s="16"/>
      <c r="I349" s="20"/>
      <c r="J349" s="20"/>
      <c r="K349" s="20"/>
      <c r="L349" s="10"/>
      <c r="M349" s="49"/>
      <c r="N349" s="62"/>
      <c r="O349" s="36"/>
    </row>
    <row r="350" spans="1:15" ht="12.75">
      <c r="A350" s="43"/>
      <c r="B350" s="41"/>
      <c r="C350" s="41"/>
      <c r="D350" s="18"/>
      <c r="E350" s="41"/>
      <c r="F350" s="16"/>
      <c r="G350" s="37"/>
      <c r="H350" s="16"/>
      <c r="I350" s="20"/>
      <c r="J350" s="20"/>
      <c r="K350" s="20"/>
      <c r="L350" s="10"/>
      <c r="M350" s="49"/>
      <c r="N350" s="62"/>
      <c r="O350" s="36"/>
    </row>
    <row r="351" spans="1:15" ht="12.75">
      <c r="A351" s="43"/>
      <c r="B351" s="41"/>
      <c r="C351" s="41"/>
      <c r="D351" s="18"/>
      <c r="E351" s="41"/>
      <c r="F351" s="16"/>
      <c r="G351" s="37"/>
      <c r="H351" s="16"/>
      <c r="I351" s="20"/>
      <c r="J351" s="20"/>
      <c r="K351" s="20"/>
      <c r="L351" s="10"/>
      <c r="M351" s="49"/>
      <c r="N351" s="62"/>
      <c r="O351" s="36"/>
    </row>
    <row r="352" spans="1:15" ht="12.75">
      <c r="A352" s="43"/>
      <c r="B352" s="41"/>
      <c r="C352" s="41"/>
      <c r="D352" s="18"/>
      <c r="E352" s="41"/>
      <c r="F352" s="16"/>
      <c r="G352" s="37"/>
      <c r="H352" s="16"/>
      <c r="I352" s="20"/>
      <c r="J352" s="20"/>
      <c r="K352" s="20"/>
      <c r="L352" s="10"/>
      <c r="M352" s="49"/>
      <c r="N352" s="62"/>
      <c r="O352" s="36"/>
    </row>
    <row r="353" spans="1:15" ht="12.75">
      <c r="A353" s="43"/>
      <c r="B353" s="41"/>
      <c r="C353" s="41"/>
      <c r="D353" s="18"/>
      <c r="E353" s="41"/>
      <c r="F353" s="16"/>
      <c r="G353" s="37"/>
      <c r="H353" s="16"/>
      <c r="I353" s="20"/>
      <c r="J353" s="20"/>
      <c r="K353" s="20"/>
      <c r="L353" s="10"/>
      <c r="M353" s="49"/>
      <c r="N353" s="62"/>
      <c r="O353" s="36"/>
    </row>
    <row r="354" spans="1:15" ht="12.75">
      <c r="A354" s="43"/>
      <c r="B354" s="41"/>
      <c r="C354" s="41"/>
      <c r="D354" s="18"/>
      <c r="E354" s="41"/>
      <c r="F354" s="16"/>
      <c r="G354" s="37"/>
      <c r="H354" s="16"/>
      <c r="I354" s="20"/>
      <c r="J354" s="20"/>
      <c r="K354" s="20"/>
      <c r="L354" s="10"/>
      <c r="M354" s="49"/>
      <c r="N354" s="62"/>
      <c r="O354" s="36"/>
    </row>
    <row r="355" spans="1:15" ht="12.75">
      <c r="A355" s="43"/>
      <c r="B355" s="41"/>
      <c r="C355" s="41"/>
      <c r="D355" s="18"/>
      <c r="E355" s="41"/>
      <c r="F355" s="16"/>
      <c r="G355" s="37"/>
      <c r="H355" s="16"/>
      <c r="I355" s="20"/>
      <c r="J355" s="20"/>
      <c r="K355" s="20"/>
      <c r="L355" s="10"/>
      <c r="M355" s="49"/>
      <c r="N355" s="62"/>
      <c r="O355" s="36"/>
    </row>
    <row r="356" spans="1:15" ht="12.75">
      <c r="A356" s="43"/>
      <c r="B356" s="41"/>
      <c r="C356" s="41"/>
      <c r="D356" s="18"/>
      <c r="E356" s="41"/>
      <c r="F356" s="16"/>
      <c r="G356" s="37"/>
      <c r="H356" s="16"/>
      <c r="I356" s="20"/>
      <c r="J356" s="20"/>
      <c r="K356" s="20"/>
      <c r="L356" s="10"/>
      <c r="M356" s="49"/>
      <c r="N356" s="62"/>
      <c r="O356" s="36"/>
    </row>
    <row r="357" spans="1:15" ht="12.75">
      <c r="A357" s="43"/>
      <c r="B357" s="41"/>
      <c r="C357" s="41"/>
      <c r="D357" s="18"/>
      <c r="E357" s="41"/>
      <c r="F357" s="16"/>
      <c r="G357" s="37"/>
      <c r="H357" s="16"/>
      <c r="I357" s="20"/>
      <c r="J357" s="20"/>
      <c r="K357" s="20"/>
      <c r="L357" s="10"/>
      <c r="M357" s="49"/>
      <c r="N357" s="62"/>
      <c r="O357" s="36"/>
    </row>
    <row r="358" spans="1:15" ht="12.75">
      <c r="A358" s="43"/>
      <c r="B358" s="41"/>
      <c r="C358" s="41"/>
      <c r="D358" s="18"/>
      <c r="E358" s="41"/>
      <c r="F358" s="16"/>
      <c r="G358" s="37"/>
      <c r="H358" s="16"/>
      <c r="I358" s="20"/>
      <c r="J358" s="20"/>
      <c r="K358" s="20"/>
      <c r="L358" s="10"/>
      <c r="M358" s="49"/>
      <c r="N358" s="62"/>
      <c r="O358" s="36"/>
    </row>
    <row r="359" spans="1:15" ht="12.75">
      <c r="A359" s="43"/>
      <c r="B359" s="41"/>
      <c r="C359" s="41"/>
      <c r="D359" s="18"/>
      <c r="E359" s="41"/>
      <c r="F359" s="16"/>
      <c r="G359" s="37"/>
      <c r="H359" s="16"/>
      <c r="I359" s="20"/>
      <c r="J359" s="20"/>
      <c r="K359" s="20"/>
      <c r="L359" s="10"/>
      <c r="M359" s="49"/>
      <c r="N359" s="62"/>
      <c r="O359" s="36"/>
    </row>
    <row r="360" spans="1:15" ht="12.75">
      <c r="A360" s="43"/>
      <c r="B360" s="41"/>
      <c r="C360" s="41"/>
      <c r="D360" s="18"/>
      <c r="E360" s="41"/>
      <c r="F360" s="16"/>
      <c r="G360" s="37"/>
      <c r="H360" s="16"/>
      <c r="I360" s="20"/>
      <c r="J360" s="20"/>
      <c r="K360" s="20"/>
      <c r="L360" s="10"/>
      <c r="M360" s="49"/>
      <c r="N360" s="62"/>
      <c r="O360" s="36"/>
    </row>
    <row r="361" spans="1:15" ht="12.75">
      <c r="A361" s="43"/>
      <c r="B361" s="41"/>
      <c r="C361" s="41"/>
      <c r="D361" s="18"/>
      <c r="E361" s="41"/>
      <c r="F361" s="16"/>
      <c r="G361" s="37"/>
      <c r="H361" s="16"/>
      <c r="I361" s="20"/>
      <c r="J361" s="20"/>
      <c r="K361" s="20"/>
      <c r="L361" s="10"/>
      <c r="M361" s="49"/>
      <c r="N361" s="62"/>
      <c r="O361" s="36"/>
    </row>
    <row r="362" spans="1:15" ht="12.75">
      <c r="A362" s="43"/>
      <c r="B362" s="41"/>
      <c r="C362" s="41"/>
      <c r="D362" s="18"/>
      <c r="E362" s="41"/>
      <c r="F362" s="16"/>
      <c r="G362" s="37"/>
      <c r="H362" s="16"/>
      <c r="I362" s="20"/>
      <c r="J362" s="20"/>
      <c r="K362" s="20"/>
      <c r="L362" s="10"/>
      <c r="M362" s="49"/>
      <c r="N362" s="62"/>
      <c r="O362" s="36"/>
    </row>
    <row r="363" spans="1:15" ht="12.75">
      <c r="A363" s="43"/>
      <c r="B363" s="41"/>
      <c r="C363" s="41"/>
      <c r="D363" s="18"/>
      <c r="E363" s="41"/>
      <c r="F363" s="16"/>
      <c r="G363" s="37"/>
      <c r="H363" s="16"/>
      <c r="I363" s="20"/>
      <c r="J363" s="20"/>
      <c r="K363" s="20"/>
      <c r="L363" s="10"/>
      <c r="M363" s="49"/>
      <c r="N363" s="62"/>
      <c r="O363" s="36"/>
    </row>
    <row r="364" spans="1:15" ht="12.75">
      <c r="A364" s="43"/>
      <c r="B364" s="41"/>
      <c r="C364" s="41"/>
      <c r="D364" s="18"/>
      <c r="E364" s="41"/>
      <c r="F364" s="16"/>
      <c r="G364" s="37"/>
      <c r="H364" s="16"/>
      <c r="I364" s="20"/>
      <c r="J364" s="20"/>
      <c r="K364" s="20"/>
      <c r="L364" s="10"/>
      <c r="M364" s="49"/>
      <c r="N364" s="62"/>
      <c r="O364" s="36"/>
    </row>
    <row r="365" spans="1:15" ht="12.75">
      <c r="A365" s="43"/>
      <c r="B365" s="41"/>
      <c r="C365" s="41"/>
      <c r="D365" s="18"/>
      <c r="E365" s="41"/>
      <c r="F365" s="16"/>
      <c r="G365" s="37"/>
      <c r="H365" s="16"/>
      <c r="I365" s="20"/>
      <c r="J365" s="20"/>
      <c r="K365" s="20"/>
      <c r="L365" s="10"/>
      <c r="M365" s="49"/>
      <c r="N365" s="62"/>
      <c r="O365" s="36"/>
    </row>
    <row r="366" spans="1:15" ht="12.75">
      <c r="A366" s="43"/>
      <c r="B366" s="41"/>
      <c r="C366" s="41"/>
      <c r="D366" s="18"/>
      <c r="E366" s="41"/>
      <c r="F366" s="16"/>
      <c r="G366" s="37"/>
      <c r="H366" s="16"/>
      <c r="I366" s="20"/>
      <c r="J366" s="20"/>
      <c r="K366" s="20"/>
      <c r="L366" s="10"/>
      <c r="M366" s="49"/>
      <c r="N366" s="62"/>
      <c r="O366" s="36"/>
    </row>
    <row r="367" spans="1:15" ht="12.75">
      <c r="A367" s="43"/>
      <c r="B367" s="41"/>
      <c r="C367" s="41"/>
      <c r="D367" s="18"/>
      <c r="E367" s="41"/>
      <c r="F367" s="16"/>
      <c r="G367" s="37"/>
      <c r="H367" s="16"/>
      <c r="I367" s="20"/>
      <c r="J367" s="20"/>
      <c r="K367" s="20"/>
      <c r="L367" s="10"/>
      <c r="M367" s="49"/>
      <c r="N367" s="62"/>
      <c r="O367" s="36"/>
    </row>
    <row r="368" spans="1:15" ht="12.75">
      <c r="A368" s="43"/>
      <c r="B368" s="41"/>
      <c r="C368" s="41"/>
      <c r="D368" s="18"/>
      <c r="E368" s="41"/>
      <c r="F368" s="16"/>
      <c r="G368" s="37"/>
      <c r="H368" s="16"/>
      <c r="I368" s="20"/>
      <c r="J368" s="20"/>
      <c r="K368" s="20"/>
      <c r="L368" s="10"/>
      <c r="M368" s="49"/>
      <c r="N368" s="62"/>
      <c r="O368" s="36"/>
    </row>
    <row r="369" spans="1:15" ht="12.75">
      <c r="A369" s="43"/>
      <c r="B369" s="41"/>
      <c r="C369" s="41"/>
      <c r="D369" s="18"/>
      <c r="E369" s="41"/>
      <c r="F369" s="16"/>
      <c r="G369" s="37"/>
      <c r="H369" s="16"/>
      <c r="I369" s="20"/>
      <c r="J369" s="20"/>
      <c r="K369" s="20"/>
      <c r="L369" s="10"/>
      <c r="M369" s="49"/>
      <c r="N369" s="62"/>
      <c r="O369" s="36"/>
    </row>
    <row r="370" spans="1:15" ht="12.75">
      <c r="A370" s="43"/>
      <c r="B370" s="41"/>
      <c r="C370" s="41"/>
      <c r="D370" s="18"/>
      <c r="E370" s="41"/>
      <c r="F370" s="16"/>
      <c r="G370" s="37"/>
      <c r="H370" s="16"/>
      <c r="I370" s="20"/>
      <c r="J370" s="20"/>
      <c r="K370" s="20"/>
      <c r="L370" s="10"/>
      <c r="M370" s="49"/>
      <c r="N370" s="62"/>
      <c r="O370" s="36"/>
    </row>
    <row r="371" spans="1:15" ht="12.75">
      <c r="A371" s="43"/>
      <c r="B371" s="41"/>
      <c r="C371" s="41"/>
      <c r="D371" s="18"/>
      <c r="E371" s="41"/>
      <c r="F371" s="16"/>
      <c r="G371" s="37"/>
      <c r="H371" s="16"/>
      <c r="I371" s="20"/>
      <c r="J371" s="20"/>
      <c r="K371" s="20"/>
      <c r="L371" s="10"/>
      <c r="M371" s="49"/>
      <c r="N371" s="62"/>
      <c r="O371" s="36"/>
    </row>
    <row r="372" spans="1:15" ht="12.75">
      <c r="A372" s="43"/>
      <c r="B372" s="41"/>
      <c r="C372" s="41"/>
      <c r="D372" s="18"/>
      <c r="E372" s="41"/>
      <c r="F372" s="16"/>
      <c r="G372" s="37"/>
      <c r="H372" s="16"/>
      <c r="I372" s="20"/>
      <c r="J372" s="20"/>
      <c r="K372" s="20"/>
      <c r="L372" s="10"/>
      <c r="M372" s="49"/>
      <c r="N372" s="62"/>
      <c r="O372" s="36"/>
    </row>
    <row r="373" spans="1:15" ht="12.75">
      <c r="A373" s="43"/>
      <c r="B373" s="41"/>
      <c r="C373" s="41"/>
      <c r="D373" s="18"/>
      <c r="E373" s="41"/>
      <c r="F373" s="16"/>
      <c r="G373" s="37"/>
      <c r="H373" s="16"/>
      <c r="I373" s="20"/>
      <c r="J373" s="20"/>
      <c r="K373" s="20"/>
      <c r="L373" s="10"/>
      <c r="M373" s="49"/>
      <c r="N373" s="62"/>
      <c r="O373" s="36"/>
    </row>
    <row r="374" spans="1:15" ht="12.75">
      <c r="A374" s="43"/>
      <c r="B374" s="41"/>
      <c r="C374" s="41"/>
      <c r="D374" s="18"/>
      <c r="E374" s="41"/>
      <c r="F374" s="16"/>
      <c r="G374" s="37"/>
      <c r="H374" s="16"/>
      <c r="I374" s="20"/>
      <c r="J374" s="20"/>
      <c r="K374" s="20"/>
      <c r="L374" s="10"/>
      <c r="M374" s="49"/>
      <c r="N374" s="62"/>
      <c r="O374" s="36"/>
    </row>
    <row r="375" spans="1:15" ht="12.75">
      <c r="A375" s="43"/>
      <c r="B375" s="41"/>
      <c r="C375" s="41"/>
      <c r="D375" s="18"/>
      <c r="E375" s="41"/>
      <c r="F375" s="16"/>
      <c r="G375" s="37"/>
      <c r="H375" s="16"/>
      <c r="I375" s="20"/>
      <c r="J375" s="20"/>
      <c r="K375" s="20"/>
      <c r="L375" s="10"/>
      <c r="M375" s="49"/>
      <c r="N375" s="62"/>
      <c r="O375" s="36"/>
    </row>
    <row r="376" spans="1:15" ht="12.75">
      <c r="A376" s="43"/>
      <c r="B376" s="41"/>
      <c r="C376" s="41"/>
      <c r="D376" s="18"/>
      <c r="E376" s="41"/>
      <c r="F376" s="16"/>
      <c r="G376" s="37"/>
      <c r="H376" s="16"/>
      <c r="I376" s="20"/>
      <c r="J376" s="20"/>
      <c r="K376" s="20"/>
      <c r="L376" s="10"/>
      <c r="M376" s="49"/>
      <c r="N376" s="62"/>
      <c r="O376" s="36"/>
    </row>
    <row r="377" spans="1:15" ht="12.75">
      <c r="A377" s="43"/>
      <c r="B377" s="41"/>
      <c r="C377" s="41"/>
      <c r="D377" s="18"/>
      <c r="E377" s="41"/>
      <c r="F377" s="16"/>
      <c r="G377" s="37"/>
      <c r="H377" s="16"/>
      <c r="I377" s="20"/>
      <c r="J377" s="20"/>
      <c r="K377" s="20"/>
      <c r="L377" s="10"/>
      <c r="M377" s="49"/>
      <c r="N377" s="62"/>
      <c r="O377" s="36"/>
    </row>
    <row r="378" spans="1:15" ht="12.75">
      <c r="A378" s="43"/>
      <c r="B378" s="41"/>
      <c r="C378" s="41"/>
      <c r="D378" s="18"/>
      <c r="E378" s="41"/>
      <c r="F378" s="16"/>
      <c r="G378" s="37"/>
      <c r="H378" s="16"/>
      <c r="I378" s="20"/>
      <c r="J378" s="20"/>
      <c r="K378" s="20"/>
      <c r="L378" s="10"/>
      <c r="M378" s="49"/>
      <c r="N378" s="62"/>
      <c r="O378" s="36"/>
    </row>
    <row r="379" spans="1:15" ht="12.75">
      <c r="A379" s="43"/>
      <c r="B379" s="41"/>
      <c r="C379" s="41"/>
      <c r="D379" s="18"/>
      <c r="E379" s="41"/>
      <c r="F379" s="16"/>
      <c r="G379" s="37"/>
      <c r="H379" s="16"/>
      <c r="I379" s="20"/>
      <c r="J379" s="20"/>
      <c r="K379" s="20"/>
      <c r="L379" s="10"/>
      <c r="M379" s="49"/>
      <c r="N379" s="62"/>
      <c r="O379" s="36"/>
    </row>
    <row r="380" spans="1:15" ht="12.75">
      <c r="A380" s="43"/>
      <c r="B380" s="41"/>
      <c r="C380" s="41"/>
      <c r="D380" s="18"/>
      <c r="E380" s="41"/>
      <c r="F380" s="16"/>
      <c r="G380" s="37"/>
      <c r="H380" s="16"/>
      <c r="I380" s="20"/>
      <c r="J380" s="20"/>
      <c r="K380" s="20"/>
      <c r="L380" s="10"/>
      <c r="M380" s="49"/>
      <c r="N380" s="62"/>
      <c r="O380" s="36"/>
    </row>
    <row r="381" spans="1:15" ht="12.75">
      <c r="A381" s="43"/>
      <c r="B381" s="41"/>
      <c r="C381" s="41"/>
      <c r="D381" s="18"/>
      <c r="E381" s="41"/>
      <c r="F381" s="16"/>
      <c r="G381" s="37"/>
      <c r="H381" s="16"/>
      <c r="I381" s="20"/>
      <c r="J381" s="20"/>
      <c r="K381" s="20"/>
      <c r="L381" s="10"/>
      <c r="M381" s="49"/>
      <c r="N381" s="62"/>
      <c r="O381" s="36"/>
    </row>
    <row r="382" spans="1:15" ht="12.75">
      <c r="A382" s="43"/>
      <c r="B382" s="41"/>
      <c r="C382" s="41"/>
      <c r="D382" s="18"/>
      <c r="E382" s="41"/>
      <c r="F382" s="16"/>
      <c r="G382" s="37"/>
      <c r="H382" s="16"/>
      <c r="I382" s="20"/>
      <c r="J382" s="20"/>
      <c r="K382" s="20"/>
      <c r="L382" s="10"/>
      <c r="M382" s="49"/>
      <c r="N382" s="62"/>
      <c r="O382" s="36"/>
    </row>
    <row r="383" spans="1:15" ht="12.75">
      <c r="A383" s="43"/>
      <c r="B383" s="41"/>
      <c r="C383" s="41"/>
      <c r="D383" s="18"/>
      <c r="E383" s="41"/>
      <c r="F383" s="16"/>
      <c r="G383" s="37"/>
      <c r="H383" s="16"/>
      <c r="I383" s="20"/>
      <c r="J383" s="20"/>
      <c r="K383" s="20"/>
      <c r="L383" s="10"/>
      <c r="M383" s="49"/>
      <c r="N383" s="62"/>
      <c r="O383" s="36"/>
    </row>
    <row r="384" spans="1:15" ht="12.75">
      <c r="A384" s="43"/>
      <c r="B384" s="41"/>
      <c r="C384" s="41"/>
      <c r="D384" s="18"/>
      <c r="E384" s="41"/>
      <c r="F384" s="16"/>
      <c r="G384" s="37"/>
      <c r="H384" s="16"/>
      <c r="I384" s="20"/>
      <c r="J384" s="20"/>
      <c r="K384" s="20"/>
      <c r="L384" s="10"/>
      <c r="M384" s="49"/>
      <c r="N384" s="62"/>
      <c r="O384" s="36"/>
    </row>
    <row r="385" spans="1:15" ht="12.75">
      <c r="A385" s="43"/>
      <c r="B385" s="41"/>
      <c r="C385" s="41"/>
      <c r="D385" s="18"/>
      <c r="E385" s="41"/>
      <c r="F385" s="16"/>
      <c r="G385" s="37"/>
      <c r="H385" s="16"/>
      <c r="I385" s="20"/>
      <c r="J385" s="20"/>
      <c r="K385" s="20"/>
      <c r="L385" s="10"/>
      <c r="M385" s="49"/>
      <c r="N385" s="62"/>
      <c r="O385" s="36"/>
    </row>
    <row r="386" spans="1:15" ht="12.75">
      <c r="A386" s="43"/>
      <c r="B386" s="41"/>
      <c r="C386" s="41"/>
      <c r="D386" s="18"/>
      <c r="E386" s="41"/>
      <c r="F386" s="16"/>
      <c r="G386" s="37"/>
      <c r="H386" s="16"/>
      <c r="I386" s="20"/>
      <c r="J386" s="20"/>
      <c r="K386" s="20"/>
      <c r="L386" s="10"/>
      <c r="M386" s="49"/>
      <c r="N386" s="62"/>
      <c r="O386" s="36"/>
    </row>
    <row r="387" spans="1:15" ht="12.75">
      <c r="A387" s="43"/>
      <c r="B387" s="41"/>
      <c r="C387" s="41"/>
      <c r="D387" s="18"/>
      <c r="E387" s="41"/>
      <c r="F387" s="16"/>
      <c r="G387" s="37"/>
      <c r="H387" s="16"/>
      <c r="I387" s="20"/>
      <c r="J387" s="20"/>
      <c r="K387" s="20"/>
      <c r="L387" s="10"/>
      <c r="M387" s="49"/>
      <c r="N387" s="62"/>
      <c r="O387" s="36"/>
    </row>
    <row r="388" spans="1:15" ht="12.75">
      <c r="A388" s="43"/>
      <c r="B388" s="41"/>
      <c r="C388" s="41"/>
      <c r="D388" s="18"/>
      <c r="E388" s="41"/>
      <c r="F388" s="16"/>
      <c r="G388" s="37"/>
      <c r="H388" s="16"/>
      <c r="I388" s="20"/>
      <c r="J388" s="20"/>
      <c r="K388" s="20"/>
      <c r="L388" s="10"/>
      <c r="M388" s="49"/>
      <c r="N388" s="62"/>
      <c r="O388" s="36"/>
    </row>
    <row r="389" spans="1:15" ht="12.75">
      <c r="A389" s="43"/>
      <c r="B389" s="41"/>
      <c r="C389" s="41"/>
      <c r="D389" s="18"/>
      <c r="E389" s="41"/>
      <c r="F389" s="16"/>
      <c r="G389" s="37"/>
      <c r="H389" s="16"/>
      <c r="I389" s="20"/>
      <c r="J389" s="20"/>
      <c r="K389" s="20"/>
      <c r="L389" s="10"/>
      <c r="M389" s="49"/>
      <c r="N389" s="62"/>
      <c r="O389" s="36"/>
    </row>
    <row r="390" spans="1:15" ht="12.75">
      <c r="A390" s="43"/>
      <c r="B390" s="41"/>
      <c r="C390" s="41"/>
      <c r="D390" s="18"/>
      <c r="E390" s="41"/>
      <c r="F390" s="16"/>
      <c r="G390" s="37"/>
      <c r="H390" s="16"/>
      <c r="I390" s="20"/>
      <c r="J390" s="20"/>
      <c r="K390" s="20"/>
      <c r="L390" s="10"/>
      <c r="M390" s="49"/>
      <c r="N390" s="62"/>
      <c r="O390" s="36"/>
    </row>
    <row r="391" spans="1:15" ht="12.75">
      <c r="A391" s="43"/>
      <c r="B391" s="41"/>
      <c r="C391" s="41"/>
      <c r="D391" s="18"/>
      <c r="E391" s="41"/>
      <c r="F391" s="16"/>
      <c r="G391" s="37"/>
      <c r="H391" s="16"/>
      <c r="I391" s="20"/>
      <c r="J391" s="20"/>
      <c r="K391" s="20"/>
      <c r="L391" s="10"/>
      <c r="M391" s="49"/>
      <c r="N391" s="62"/>
      <c r="O391" s="36"/>
    </row>
    <row r="392" spans="1:15" ht="12.75">
      <c r="A392" s="43"/>
      <c r="B392" s="41"/>
      <c r="C392" s="41"/>
      <c r="D392" s="18"/>
      <c r="E392" s="41"/>
      <c r="F392" s="16"/>
      <c r="G392" s="37"/>
      <c r="H392" s="16"/>
      <c r="I392" s="20"/>
      <c r="J392" s="20"/>
      <c r="K392" s="20"/>
      <c r="L392" s="10"/>
      <c r="M392" s="49"/>
      <c r="N392" s="62"/>
      <c r="O392" s="36"/>
    </row>
    <row r="393" spans="1:15" ht="12.75">
      <c r="A393" s="43"/>
      <c r="B393" s="41"/>
      <c r="C393" s="41"/>
      <c r="D393" s="18"/>
      <c r="E393" s="41"/>
      <c r="F393" s="16"/>
      <c r="G393" s="37"/>
      <c r="H393" s="16"/>
      <c r="I393" s="20"/>
      <c r="J393" s="20"/>
      <c r="K393" s="20"/>
      <c r="L393" s="10"/>
      <c r="M393" s="49"/>
      <c r="N393" s="62"/>
      <c r="O393" s="36"/>
    </row>
    <row r="394" spans="1:15" ht="12.75">
      <c r="A394" s="43"/>
      <c r="B394" s="41"/>
      <c r="C394" s="41"/>
      <c r="D394" s="18"/>
      <c r="E394" s="41"/>
      <c r="F394" s="16"/>
      <c r="G394" s="37"/>
      <c r="H394" s="16"/>
      <c r="I394" s="20"/>
      <c r="J394" s="20"/>
      <c r="K394" s="20"/>
      <c r="L394" s="10"/>
      <c r="M394" s="49"/>
      <c r="N394" s="62"/>
      <c r="O394" s="36"/>
    </row>
    <row r="395" spans="1:15" ht="12.75">
      <c r="A395" s="43"/>
      <c r="B395" s="41"/>
      <c r="C395" s="41"/>
      <c r="D395" s="18"/>
      <c r="E395" s="41"/>
      <c r="F395" s="16"/>
      <c r="G395" s="37"/>
      <c r="H395" s="16"/>
      <c r="I395" s="20"/>
      <c r="J395" s="20"/>
      <c r="K395" s="20"/>
      <c r="L395" s="10"/>
      <c r="M395" s="49"/>
      <c r="N395" s="62"/>
      <c r="O395" s="36"/>
    </row>
    <row r="396" spans="1:15" ht="12.75">
      <c r="A396" s="43"/>
      <c r="B396" s="41"/>
      <c r="C396" s="41"/>
      <c r="D396" s="18"/>
      <c r="E396" s="41"/>
      <c r="F396" s="16"/>
      <c r="G396" s="37"/>
      <c r="H396" s="16"/>
      <c r="I396" s="20"/>
      <c r="J396" s="20"/>
      <c r="K396" s="20"/>
      <c r="L396" s="10"/>
      <c r="M396" s="49"/>
      <c r="N396" s="62"/>
      <c r="O396" s="36"/>
    </row>
    <row r="397" spans="1:15" ht="12.75">
      <c r="A397" s="43"/>
      <c r="B397" s="41"/>
      <c r="C397" s="41"/>
      <c r="D397" s="18"/>
      <c r="E397" s="41"/>
      <c r="F397" s="16"/>
      <c r="G397" s="37"/>
      <c r="H397" s="16"/>
      <c r="I397" s="20"/>
      <c r="J397" s="20"/>
      <c r="K397" s="20"/>
      <c r="L397" s="10"/>
      <c r="M397" s="49"/>
      <c r="N397" s="62"/>
      <c r="O397" s="36"/>
    </row>
    <row r="398" spans="1:15" ht="12.75">
      <c r="A398" s="43"/>
      <c r="B398" s="41"/>
      <c r="C398" s="41"/>
      <c r="D398" s="18"/>
      <c r="E398" s="41"/>
      <c r="F398" s="16"/>
      <c r="G398" s="37"/>
      <c r="H398" s="16"/>
      <c r="I398" s="20"/>
      <c r="J398" s="20"/>
      <c r="K398" s="20"/>
      <c r="L398" s="10"/>
      <c r="M398" s="49"/>
      <c r="N398" s="62"/>
      <c r="O398" s="36"/>
    </row>
    <row r="399" spans="1:15" ht="12.75">
      <c r="A399" s="43"/>
      <c r="B399" s="41"/>
      <c r="C399" s="41"/>
      <c r="D399" s="18"/>
      <c r="E399" s="41"/>
      <c r="F399" s="16"/>
      <c r="G399" s="37"/>
      <c r="H399" s="16"/>
      <c r="I399" s="20"/>
      <c r="J399" s="20"/>
      <c r="K399" s="20"/>
      <c r="L399" s="10"/>
      <c r="M399" s="49"/>
      <c r="N399" s="62"/>
      <c r="O399" s="36"/>
    </row>
    <row r="400" spans="1:15" ht="12.75">
      <c r="A400" s="43"/>
      <c r="B400" s="41"/>
      <c r="C400" s="41"/>
      <c r="D400" s="18"/>
      <c r="E400" s="41"/>
      <c r="F400" s="16"/>
      <c r="G400" s="37"/>
      <c r="H400" s="16"/>
      <c r="I400" s="20"/>
      <c r="J400" s="20"/>
      <c r="K400" s="20"/>
      <c r="L400" s="10"/>
      <c r="M400" s="49"/>
      <c r="N400" s="62"/>
      <c r="O400" s="36"/>
    </row>
    <row r="401" spans="1:15" ht="12.75">
      <c r="A401" s="43"/>
      <c r="B401" s="41"/>
      <c r="C401" s="41"/>
      <c r="D401" s="18"/>
      <c r="E401" s="41"/>
      <c r="F401" s="16"/>
      <c r="G401" s="37"/>
      <c r="H401" s="16"/>
      <c r="I401" s="20"/>
      <c r="J401" s="20"/>
      <c r="K401" s="20"/>
      <c r="L401" s="10"/>
      <c r="M401" s="49"/>
      <c r="N401" s="62"/>
      <c r="O401" s="36"/>
    </row>
    <row r="402" spans="1:15" ht="12.75">
      <c r="A402" s="43"/>
      <c r="B402" s="41"/>
      <c r="C402" s="41"/>
      <c r="D402" s="18"/>
      <c r="E402" s="41"/>
      <c r="F402" s="16"/>
      <c r="G402" s="37"/>
      <c r="H402" s="16"/>
      <c r="I402" s="20"/>
      <c r="J402" s="20"/>
      <c r="K402" s="20"/>
      <c r="L402" s="10"/>
      <c r="M402" s="49"/>
      <c r="N402" s="62"/>
      <c r="O402" s="36"/>
    </row>
    <row r="403" spans="1:15" ht="12.75">
      <c r="A403" s="43"/>
      <c r="B403" s="41"/>
      <c r="C403" s="41"/>
      <c r="D403" s="18"/>
      <c r="E403" s="41"/>
      <c r="F403" s="16"/>
      <c r="G403" s="37"/>
      <c r="H403" s="16"/>
      <c r="I403" s="20"/>
      <c r="J403" s="20"/>
      <c r="K403" s="20"/>
      <c r="L403" s="10"/>
      <c r="M403" s="49"/>
      <c r="N403" s="62"/>
      <c r="O403" s="36"/>
    </row>
    <row r="404" spans="1:15" ht="12.75">
      <c r="A404" s="43"/>
      <c r="B404" s="41"/>
      <c r="C404" s="41"/>
      <c r="D404" s="18"/>
      <c r="E404" s="41"/>
      <c r="F404" s="16"/>
      <c r="G404" s="37"/>
      <c r="H404" s="16"/>
      <c r="I404" s="20"/>
      <c r="J404" s="20"/>
      <c r="K404" s="20"/>
      <c r="L404" s="10"/>
      <c r="M404" s="49"/>
      <c r="N404" s="62"/>
      <c r="O404" s="36"/>
    </row>
    <row r="405" spans="1:15" ht="12.75">
      <c r="A405" s="43"/>
      <c r="B405" s="41"/>
      <c r="C405" s="41"/>
      <c r="D405" s="18"/>
      <c r="E405" s="41"/>
      <c r="F405" s="16"/>
      <c r="G405" s="37"/>
      <c r="H405" s="16"/>
      <c r="I405" s="20"/>
      <c r="J405" s="20"/>
      <c r="K405" s="20"/>
      <c r="L405" s="10"/>
      <c r="M405" s="49"/>
      <c r="N405" s="62"/>
      <c r="O405" s="36"/>
    </row>
    <row r="406" spans="1:15" ht="12.75">
      <c r="A406" s="43"/>
      <c r="B406" s="41"/>
      <c r="C406" s="41"/>
      <c r="D406" s="18"/>
      <c r="E406" s="41"/>
      <c r="F406" s="16"/>
      <c r="G406" s="37"/>
      <c r="H406" s="16"/>
      <c r="I406" s="20"/>
      <c r="J406" s="20"/>
      <c r="K406" s="20"/>
      <c r="L406" s="10"/>
      <c r="M406" s="49"/>
      <c r="N406" s="62"/>
      <c r="O406" s="36"/>
    </row>
    <row r="407" spans="1:15" ht="12.75">
      <c r="A407" s="43"/>
      <c r="B407" s="41"/>
      <c r="C407" s="41"/>
      <c r="D407" s="18"/>
      <c r="E407" s="41"/>
      <c r="F407" s="16"/>
      <c r="G407" s="37"/>
      <c r="H407" s="16"/>
      <c r="I407" s="20"/>
      <c r="J407" s="20"/>
      <c r="K407" s="20"/>
      <c r="L407" s="10"/>
      <c r="M407" s="49"/>
      <c r="N407" s="62"/>
      <c r="O407" s="36"/>
    </row>
    <row r="408" spans="1:15" ht="12.75">
      <c r="A408" s="43"/>
      <c r="B408" s="41"/>
      <c r="C408" s="41"/>
      <c r="D408" s="18"/>
      <c r="E408" s="41"/>
      <c r="F408" s="16"/>
      <c r="G408" s="37"/>
      <c r="H408" s="16"/>
      <c r="I408" s="20"/>
      <c r="J408" s="20"/>
      <c r="K408" s="20"/>
      <c r="L408" s="10"/>
      <c r="M408" s="49"/>
      <c r="N408" s="62"/>
      <c r="O408" s="36"/>
    </row>
    <row r="409" spans="1:15" ht="12.75">
      <c r="A409" s="43"/>
      <c r="B409" s="41"/>
      <c r="C409" s="41"/>
      <c r="D409" s="18"/>
      <c r="E409" s="41"/>
      <c r="F409" s="16"/>
      <c r="G409" s="37"/>
      <c r="H409" s="16"/>
      <c r="I409" s="20"/>
      <c r="J409" s="20"/>
      <c r="K409" s="20"/>
      <c r="L409" s="10"/>
      <c r="M409" s="49"/>
      <c r="N409" s="62"/>
      <c r="O409" s="36"/>
    </row>
    <row r="410" spans="1:15" ht="12.75">
      <c r="A410" s="43"/>
      <c r="B410" s="41"/>
      <c r="C410" s="41"/>
      <c r="D410" s="18"/>
      <c r="E410" s="41"/>
      <c r="F410" s="16"/>
      <c r="G410" s="37"/>
      <c r="H410" s="16"/>
      <c r="I410" s="20"/>
      <c r="J410" s="20"/>
      <c r="K410" s="20"/>
      <c r="L410" s="10"/>
      <c r="M410" s="49"/>
      <c r="N410" s="62"/>
      <c r="O410" s="36"/>
    </row>
    <row r="411" spans="1:15" ht="12.75">
      <c r="A411" s="43"/>
      <c r="B411" s="41"/>
      <c r="C411" s="41"/>
      <c r="D411" s="18"/>
      <c r="E411" s="41"/>
      <c r="F411" s="16"/>
      <c r="G411" s="37"/>
      <c r="H411" s="16"/>
      <c r="I411" s="20"/>
      <c r="J411" s="20"/>
      <c r="K411" s="20"/>
      <c r="L411" s="10"/>
      <c r="M411" s="49"/>
      <c r="N411" s="62"/>
      <c r="O411" s="36"/>
    </row>
    <row r="412" spans="1:15" ht="12.75">
      <c r="A412" s="43"/>
      <c r="B412" s="41"/>
      <c r="C412" s="41"/>
      <c r="D412" s="18"/>
      <c r="E412" s="41"/>
      <c r="F412" s="16"/>
      <c r="G412" s="37"/>
      <c r="H412" s="16"/>
      <c r="I412" s="20"/>
      <c r="J412" s="20"/>
      <c r="K412" s="20"/>
      <c r="L412" s="10"/>
      <c r="M412" s="49"/>
      <c r="N412" s="62"/>
      <c r="O412" s="36"/>
    </row>
    <row r="413" spans="1:15" ht="12.75">
      <c r="A413" s="43"/>
      <c r="B413" s="41"/>
      <c r="C413" s="41"/>
      <c r="D413" s="18"/>
      <c r="E413" s="41"/>
      <c r="F413" s="16"/>
      <c r="G413" s="37"/>
      <c r="H413" s="16"/>
      <c r="I413" s="20"/>
      <c r="J413" s="20"/>
      <c r="K413" s="20"/>
      <c r="L413" s="10"/>
      <c r="M413" s="49"/>
      <c r="N413" s="62"/>
      <c r="O413" s="36"/>
    </row>
    <row r="414" spans="1:15" ht="12.75">
      <c r="A414" s="43"/>
      <c r="B414" s="41"/>
      <c r="C414" s="41"/>
      <c r="D414" s="18"/>
      <c r="E414" s="41"/>
      <c r="F414" s="16"/>
      <c r="G414" s="37"/>
      <c r="H414" s="16"/>
      <c r="I414" s="20"/>
      <c r="J414" s="20"/>
      <c r="K414" s="20"/>
      <c r="L414" s="10"/>
      <c r="M414" s="49"/>
      <c r="N414" s="62"/>
      <c r="O414" s="36"/>
    </row>
    <row r="415" spans="1:15" ht="12.75">
      <c r="A415" s="43"/>
      <c r="B415" s="41"/>
      <c r="C415" s="41"/>
      <c r="D415" s="18"/>
      <c r="E415" s="41"/>
      <c r="F415" s="16"/>
      <c r="G415" s="37"/>
      <c r="H415" s="16"/>
      <c r="I415" s="20"/>
      <c r="J415" s="20"/>
      <c r="K415" s="20"/>
      <c r="L415" s="10"/>
      <c r="M415" s="49"/>
      <c r="N415" s="62"/>
      <c r="O415" s="36"/>
    </row>
    <row r="416" spans="1:15" ht="12.75">
      <c r="A416" s="43"/>
      <c r="B416" s="41"/>
      <c r="C416" s="41"/>
      <c r="D416" s="18"/>
      <c r="E416" s="41"/>
      <c r="F416" s="16"/>
      <c r="G416" s="37"/>
      <c r="H416" s="16"/>
      <c r="I416" s="20"/>
      <c r="J416" s="20"/>
      <c r="K416" s="20"/>
      <c r="L416" s="10"/>
      <c r="M416" s="49"/>
      <c r="N416" s="62"/>
      <c r="O416" s="36"/>
    </row>
    <row r="417" spans="1:15" ht="12.75">
      <c r="A417" s="43"/>
      <c r="B417" s="41"/>
      <c r="C417" s="41"/>
      <c r="D417" s="18"/>
      <c r="E417" s="41"/>
      <c r="F417" s="16"/>
      <c r="G417" s="37"/>
      <c r="H417" s="16"/>
      <c r="I417" s="20"/>
      <c r="J417" s="20"/>
      <c r="K417" s="20"/>
      <c r="L417" s="10"/>
      <c r="M417" s="49"/>
      <c r="N417" s="62"/>
      <c r="O417" s="36"/>
    </row>
    <row r="418" spans="1:15" ht="12.75">
      <c r="A418" s="43"/>
      <c r="B418" s="41"/>
      <c r="C418" s="41"/>
      <c r="D418" s="18"/>
      <c r="E418" s="41"/>
      <c r="F418" s="16"/>
      <c r="G418" s="37"/>
      <c r="H418" s="16"/>
      <c r="I418" s="20"/>
      <c r="J418" s="20"/>
      <c r="K418" s="20"/>
      <c r="L418" s="10"/>
      <c r="M418" s="49"/>
      <c r="N418" s="62"/>
      <c r="O418" s="36"/>
    </row>
    <row r="419" spans="1:15" ht="12.75">
      <c r="A419" s="43"/>
      <c r="B419" s="41"/>
      <c r="C419" s="41"/>
      <c r="D419" s="18"/>
      <c r="E419" s="41"/>
      <c r="F419" s="16"/>
      <c r="G419" s="37"/>
      <c r="H419" s="16"/>
      <c r="I419" s="20"/>
      <c r="J419" s="20"/>
      <c r="K419" s="20"/>
      <c r="L419" s="10"/>
      <c r="M419" s="49"/>
      <c r="N419" s="62"/>
      <c r="O419" s="36"/>
    </row>
    <row r="420" spans="1:15" ht="12.75">
      <c r="A420" s="43"/>
      <c r="B420" s="41"/>
      <c r="C420" s="41"/>
      <c r="D420" s="18"/>
      <c r="E420" s="41"/>
      <c r="F420" s="16"/>
      <c r="G420" s="37"/>
      <c r="H420" s="16"/>
      <c r="I420" s="20"/>
      <c r="J420" s="20"/>
      <c r="K420" s="20"/>
      <c r="L420" s="10"/>
      <c r="M420" s="49"/>
      <c r="N420" s="62"/>
      <c r="O420" s="36"/>
    </row>
    <row r="421" spans="1:15" ht="12.75">
      <c r="A421" s="43"/>
      <c r="B421" s="41"/>
      <c r="C421" s="41"/>
      <c r="D421" s="18"/>
      <c r="E421" s="41"/>
      <c r="F421" s="16"/>
      <c r="G421" s="37"/>
      <c r="H421" s="16"/>
      <c r="I421" s="20"/>
      <c r="J421" s="20"/>
      <c r="K421" s="20"/>
      <c r="L421" s="10"/>
      <c r="M421" s="49"/>
      <c r="N421" s="62"/>
      <c r="O421" s="36"/>
    </row>
    <row r="422" spans="1:15" ht="12.75">
      <c r="A422" s="43"/>
      <c r="B422" s="41"/>
      <c r="C422" s="41"/>
      <c r="D422" s="18"/>
      <c r="E422" s="41"/>
      <c r="F422" s="16"/>
      <c r="G422" s="37"/>
      <c r="H422" s="16"/>
      <c r="I422" s="20"/>
      <c r="J422" s="20"/>
      <c r="K422" s="20"/>
      <c r="L422" s="10"/>
      <c r="M422" s="49"/>
      <c r="N422" s="62"/>
      <c r="O422" s="36"/>
    </row>
    <row r="423" spans="1:15" ht="12.75">
      <c r="A423" s="43"/>
      <c r="B423" s="41"/>
      <c r="C423" s="41"/>
      <c r="D423" s="18"/>
      <c r="E423" s="41"/>
      <c r="F423" s="16"/>
      <c r="G423" s="37"/>
      <c r="H423" s="16"/>
      <c r="I423" s="20"/>
      <c r="J423" s="20"/>
      <c r="K423" s="20"/>
      <c r="L423" s="10"/>
      <c r="M423" s="49"/>
      <c r="N423" s="62"/>
      <c r="O423" s="36"/>
    </row>
    <row r="424" spans="1:15" ht="12.75">
      <c r="A424" s="43"/>
      <c r="B424" s="41"/>
      <c r="C424" s="41"/>
      <c r="D424" s="18"/>
      <c r="E424" s="41"/>
      <c r="F424" s="16"/>
      <c r="G424" s="37"/>
      <c r="H424" s="16"/>
      <c r="I424" s="20"/>
      <c r="J424" s="20"/>
      <c r="K424" s="20"/>
      <c r="L424" s="10"/>
      <c r="M424" s="49"/>
      <c r="N424" s="62"/>
      <c r="O424" s="36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  <ignoredErrors>
    <ignoredError sqref="E4:E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04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1" customWidth="1"/>
    <col min="2" max="2" width="5.00390625" style="12" customWidth="1"/>
    <col min="3" max="3" width="4.8515625" style="12" customWidth="1"/>
    <col min="4" max="4" width="22.00390625" style="33" customWidth="1"/>
    <col min="5" max="5" width="5.8515625" style="12" customWidth="1"/>
    <col min="6" max="6" width="6.7109375" style="12" customWidth="1"/>
    <col min="7" max="7" width="26.00390625" style="12" customWidth="1"/>
    <col min="8" max="9" width="12.00390625" style="17" customWidth="1"/>
    <col min="10" max="10" width="9.7109375" style="15" bestFit="1" customWidth="1"/>
    <col min="11" max="11" width="10.8515625" style="12" bestFit="1" customWidth="1"/>
    <col min="12" max="12" width="7.7109375" style="27" customWidth="1"/>
    <col min="13" max="16384" width="9.140625" style="13" customWidth="1"/>
  </cols>
  <sheetData>
    <row r="1" spans="4:13" ht="12.75">
      <c r="D1" s="12"/>
      <c r="M1" s="5"/>
    </row>
    <row r="2" spans="1:13" ht="23.25">
      <c r="A2" s="136" t="s">
        <v>781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5"/>
    </row>
    <row r="3" spans="1:13" ht="23.25">
      <c r="A3" s="136" t="s">
        <v>782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5"/>
    </row>
    <row r="4" spans="1:13" ht="23.25">
      <c r="A4" s="28" t="s">
        <v>681</v>
      </c>
      <c r="B4" s="22"/>
      <c r="C4" s="22"/>
      <c r="D4" s="22"/>
      <c r="E4" s="22"/>
      <c r="F4" s="22"/>
      <c r="G4" s="22"/>
      <c r="H4" s="29"/>
      <c r="I4" s="29"/>
      <c r="K4" s="13"/>
      <c r="L4" s="23" t="s">
        <v>21</v>
      </c>
      <c r="M4" s="5"/>
    </row>
    <row r="5" spans="1:13" ht="12.75">
      <c r="A5" s="1"/>
      <c r="B5" s="2"/>
      <c r="C5" s="2"/>
      <c r="D5" s="3"/>
      <c r="E5" s="2"/>
      <c r="F5" s="2"/>
      <c r="G5" s="2"/>
      <c r="H5" s="30"/>
      <c r="I5" s="30"/>
      <c r="J5" s="4"/>
      <c r="K5" s="2"/>
      <c r="L5" s="6"/>
      <c r="M5" s="5"/>
    </row>
    <row r="6" spans="1:13" s="9" customFormat="1" ht="15">
      <c r="A6" s="26" t="s">
        <v>16</v>
      </c>
      <c r="B6" s="26" t="s">
        <v>60</v>
      </c>
      <c r="C6" s="26" t="s">
        <v>17</v>
      </c>
      <c r="D6" s="26" t="s">
        <v>23</v>
      </c>
      <c r="E6" s="26" t="s">
        <v>24</v>
      </c>
      <c r="F6" s="26" t="s">
        <v>61</v>
      </c>
      <c r="G6" s="26" t="s">
        <v>22</v>
      </c>
      <c r="H6" s="26" t="s">
        <v>18</v>
      </c>
      <c r="I6" s="39" t="s">
        <v>160</v>
      </c>
      <c r="J6" s="31" t="s">
        <v>111</v>
      </c>
      <c r="K6" s="48" t="s">
        <v>19</v>
      </c>
      <c r="L6" s="32" t="s">
        <v>112</v>
      </c>
      <c r="M6" s="26"/>
    </row>
    <row r="7" spans="1:12" ht="12.75">
      <c r="A7" s="43">
        <v>1</v>
      </c>
      <c r="B7" s="41">
        <v>1</v>
      </c>
      <c r="C7" s="41">
        <v>399</v>
      </c>
      <c r="D7" s="18" t="s">
        <v>495</v>
      </c>
      <c r="E7" s="41">
        <v>1983</v>
      </c>
      <c r="F7" s="16" t="s">
        <v>91</v>
      </c>
      <c r="G7" s="37" t="s">
        <v>31</v>
      </c>
      <c r="H7" s="16" t="s">
        <v>33</v>
      </c>
      <c r="I7" s="20" t="s">
        <v>2482</v>
      </c>
      <c r="J7" s="10" t="s">
        <v>2483</v>
      </c>
      <c r="K7" s="49">
        <v>0</v>
      </c>
      <c r="L7" s="62">
        <v>24.208836912923804</v>
      </c>
    </row>
    <row r="8" spans="1:12" ht="12.75">
      <c r="A8" s="43">
        <v>2</v>
      </c>
      <c r="B8" s="41">
        <v>1</v>
      </c>
      <c r="C8" s="41">
        <v>377</v>
      </c>
      <c r="D8" s="18" t="s">
        <v>203</v>
      </c>
      <c r="E8" s="41">
        <v>2010</v>
      </c>
      <c r="F8" s="16" t="s">
        <v>11</v>
      </c>
      <c r="G8" s="37" t="s">
        <v>471</v>
      </c>
      <c r="H8" s="16" t="s">
        <v>33</v>
      </c>
      <c r="I8" s="20" t="s">
        <v>2484</v>
      </c>
      <c r="J8" s="10" t="s">
        <v>2485</v>
      </c>
      <c r="K8" s="49">
        <v>0.00024282407407407586</v>
      </c>
      <c r="L8" s="62">
        <v>24.07528654481774</v>
      </c>
    </row>
    <row r="9" spans="1:12" ht="12.75">
      <c r="A9" s="43">
        <v>3</v>
      </c>
      <c r="B9" s="41">
        <v>2</v>
      </c>
      <c r="C9" s="41">
        <v>376</v>
      </c>
      <c r="D9" s="18" t="s">
        <v>2486</v>
      </c>
      <c r="E9" s="41">
        <v>2010</v>
      </c>
      <c r="F9" s="16" t="s">
        <v>11</v>
      </c>
      <c r="G9" s="37" t="s">
        <v>112</v>
      </c>
      <c r="H9" s="16" t="s">
        <v>2487</v>
      </c>
      <c r="I9" s="20" t="s">
        <v>2488</v>
      </c>
      <c r="J9" s="10" t="s">
        <v>2489</v>
      </c>
      <c r="K9" s="49">
        <v>0.0013246527777777753</v>
      </c>
      <c r="L9" s="62">
        <v>23.49776981629856</v>
      </c>
    </row>
    <row r="10" spans="1:12" ht="12.75">
      <c r="A10" s="43">
        <v>4</v>
      </c>
      <c r="B10" s="41">
        <v>2</v>
      </c>
      <c r="C10" s="41">
        <v>392</v>
      </c>
      <c r="D10" s="18" t="s">
        <v>2490</v>
      </c>
      <c r="E10" s="41">
        <v>1998</v>
      </c>
      <c r="F10" s="16" t="s">
        <v>91</v>
      </c>
      <c r="G10" s="37" t="s">
        <v>31</v>
      </c>
      <c r="H10" s="16" t="s">
        <v>2491</v>
      </c>
      <c r="I10" s="20" t="s">
        <v>2492</v>
      </c>
      <c r="J10" s="10" t="s">
        <v>2493</v>
      </c>
      <c r="K10" s="49">
        <v>0.002238078703703704</v>
      </c>
      <c r="L10" s="62">
        <v>23.031297007138797</v>
      </c>
    </row>
    <row r="11" spans="1:12" ht="12.75">
      <c r="A11" s="43">
        <v>5</v>
      </c>
      <c r="B11" s="41">
        <v>3</v>
      </c>
      <c r="C11" s="41">
        <v>381</v>
      </c>
      <c r="D11" s="18" t="s">
        <v>725</v>
      </c>
      <c r="E11" s="41">
        <v>1974</v>
      </c>
      <c r="F11" s="16" t="s">
        <v>91</v>
      </c>
      <c r="G11" s="37" t="s">
        <v>31</v>
      </c>
      <c r="H11" s="16" t="s">
        <v>33</v>
      </c>
      <c r="I11" s="20" t="s">
        <v>2494</v>
      </c>
      <c r="J11" s="10" t="s">
        <v>2495</v>
      </c>
      <c r="K11" s="49">
        <v>0.0026027777777777802</v>
      </c>
      <c r="L11" s="62">
        <v>22.85018355515514</v>
      </c>
    </row>
    <row r="12" spans="1:12" ht="12.75">
      <c r="A12" s="43">
        <v>6</v>
      </c>
      <c r="B12" s="41">
        <v>4</v>
      </c>
      <c r="C12" s="41">
        <v>378</v>
      </c>
      <c r="D12" s="18" t="s">
        <v>2496</v>
      </c>
      <c r="E12" s="41">
        <v>1985</v>
      </c>
      <c r="F12" s="16" t="s">
        <v>91</v>
      </c>
      <c r="G12" s="37" t="s">
        <v>31</v>
      </c>
      <c r="H12" s="16" t="s">
        <v>46</v>
      </c>
      <c r="I12" s="20" t="s">
        <v>2497</v>
      </c>
      <c r="J12" s="10" t="s">
        <v>2498</v>
      </c>
      <c r="K12" s="49">
        <v>0.002686226851851853</v>
      </c>
      <c r="L12" s="62">
        <v>22.809141593052626</v>
      </c>
    </row>
    <row r="13" spans="1:12" ht="12.75">
      <c r="A13" s="43">
        <v>7</v>
      </c>
      <c r="B13" s="41">
        <v>5</v>
      </c>
      <c r="C13" s="41">
        <v>445</v>
      </c>
      <c r="D13" s="18" t="s">
        <v>722</v>
      </c>
      <c r="E13" s="41">
        <v>2005</v>
      </c>
      <c r="F13" s="16" t="s">
        <v>91</v>
      </c>
      <c r="G13" s="37" t="s">
        <v>31</v>
      </c>
      <c r="H13" s="16" t="s">
        <v>35</v>
      </c>
      <c r="I13" s="20" t="s">
        <v>2499</v>
      </c>
      <c r="J13" s="10" t="s">
        <v>2500</v>
      </c>
      <c r="K13" s="49">
        <v>0.0034746527777777744</v>
      </c>
      <c r="L13" s="62">
        <v>22.42853293486515</v>
      </c>
    </row>
    <row r="14" spans="1:12" ht="12.75">
      <c r="A14" s="43">
        <v>8</v>
      </c>
      <c r="B14" s="41">
        <v>6</v>
      </c>
      <c r="C14" s="41">
        <v>476</v>
      </c>
      <c r="D14" s="18" t="s">
        <v>2501</v>
      </c>
      <c r="E14" s="41">
        <v>1994</v>
      </c>
      <c r="F14" s="16" t="s">
        <v>91</v>
      </c>
      <c r="G14" s="37" t="s">
        <v>31</v>
      </c>
      <c r="H14" s="16" t="s">
        <v>37</v>
      </c>
      <c r="I14" s="20" t="s">
        <v>2502</v>
      </c>
      <c r="J14" s="10" t="s">
        <v>2503</v>
      </c>
      <c r="K14" s="49">
        <v>0.0035016203703703633</v>
      </c>
      <c r="L14" s="62">
        <v>22.415739002063834</v>
      </c>
    </row>
    <row r="15" spans="1:12" ht="12.75">
      <c r="A15" s="43">
        <v>9</v>
      </c>
      <c r="B15" s="41">
        <v>7</v>
      </c>
      <c r="C15" s="41">
        <v>434</v>
      </c>
      <c r="D15" s="18" t="s">
        <v>2504</v>
      </c>
      <c r="E15" s="41">
        <v>1986</v>
      </c>
      <c r="F15" s="16" t="s">
        <v>91</v>
      </c>
      <c r="G15" s="37" t="s">
        <v>2505</v>
      </c>
      <c r="H15" s="16" t="s">
        <v>33</v>
      </c>
      <c r="I15" s="20" t="s">
        <v>2506</v>
      </c>
      <c r="J15" s="10" t="s">
        <v>2507</v>
      </c>
      <c r="K15" s="49">
        <v>0.003766435185185185</v>
      </c>
      <c r="L15" s="62">
        <v>22.290876954651356</v>
      </c>
    </row>
    <row r="16" spans="1:12" ht="12.75">
      <c r="A16" s="43">
        <v>10</v>
      </c>
      <c r="B16" s="41">
        <v>8</v>
      </c>
      <c r="C16" s="41">
        <v>393</v>
      </c>
      <c r="D16" s="18" t="s">
        <v>545</v>
      </c>
      <c r="E16" s="41">
        <v>2006</v>
      </c>
      <c r="F16" s="16" t="s">
        <v>91</v>
      </c>
      <c r="G16" s="37" t="s">
        <v>481</v>
      </c>
      <c r="H16" s="16" t="s">
        <v>2</v>
      </c>
      <c r="I16" s="20" t="s">
        <v>2508</v>
      </c>
      <c r="J16" s="10" t="s">
        <v>2509</v>
      </c>
      <c r="K16" s="49">
        <v>0.004217013888888892</v>
      </c>
      <c r="L16" s="62">
        <v>22.08159288449851</v>
      </c>
    </row>
    <row r="17" spans="1:12" ht="12.75">
      <c r="A17" s="43">
        <v>11</v>
      </c>
      <c r="B17" s="41">
        <v>1</v>
      </c>
      <c r="C17" s="41">
        <v>390</v>
      </c>
      <c r="D17" s="18" t="s">
        <v>66</v>
      </c>
      <c r="E17" s="41">
        <v>1947</v>
      </c>
      <c r="F17" s="16" t="s">
        <v>193</v>
      </c>
      <c r="G17" s="37" t="s">
        <v>156</v>
      </c>
      <c r="H17" s="16" t="s">
        <v>67</v>
      </c>
      <c r="I17" s="20" t="s">
        <v>2510</v>
      </c>
      <c r="J17" s="10" t="s">
        <v>2511</v>
      </c>
      <c r="K17" s="49">
        <v>0.004313657407407405</v>
      </c>
      <c r="L17" s="62">
        <v>22.037214877286218</v>
      </c>
    </row>
    <row r="18" spans="1:12" ht="12.75">
      <c r="A18" s="43">
        <v>12</v>
      </c>
      <c r="B18" s="41">
        <v>9</v>
      </c>
      <c r="C18" s="41">
        <v>540</v>
      </c>
      <c r="D18" s="7" t="s">
        <v>2512</v>
      </c>
      <c r="E18" s="41">
        <v>1993</v>
      </c>
      <c r="F18" s="16" t="s">
        <v>91</v>
      </c>
      <c r="G18" s="37" t="s">
        <v>2513</v>
      </c>
      <c r="H18" s="16" t="s">
        <v>2514</v>
      </c>
      <c r="I18" s="20" t="s">
        <v>2515</v>
      </c>
      <c r="J18" s="10" t="s">
        <v>2516</v>
      </c>
      <c r="K18" s="49">
        <v>0.004553935185185182</v>
      </c>
      <c r="L18" s="62">
        <v>21.92765024966771</v>
      </c>
    </row>
    <row r="19" spans="1:12" ht="12.75">
      <c r="A19" s="43">
        <v>13</v>
      </c>
      <c r="B19" s="41">
        <v>10</v>
      </c>
      <c r="C19" s="41">
        <v>402</v>
      </c>
      <c r="D19" s="18" t="s">
        <v>2517</v>
      </c>
      <c r="E19" s="41">
        <v>1992</v>
      </c>
      <c r="F19" s="16" t="s">
        <v>91</v>
      </c>
      <c r="G19" s="37" t="s">
        <v>2518</v>
      </c>
      <c r="H19" s="16" t="s">
        <v>33</v>
      </c>
      <c r="I19" s="20" t="s">
        <v>2519</v>
      </c>
      <c r="J19" s="10" t="s">
        <v>2520</v>
      </c>
      <c r="K19" s="49">
        <v>0.004556712962962957</v>
      </c>
      <c r="L19" s="62">
        <v>21.92638997650744</v>
      </c>
    </row>
    <row r="20" spans="1:12" ht="12.75">
      <c r="A20" s="43">
        <v>14</v>
      </c>
      <c r="B20" s="41">
        <v>3</v>
      </c>
      <c r="C20" s="41">
        <v>386</v>
      </c>
      <c r="D20" s="18" t="s">
        <v>347</v>
      </c>
      <c r="E20" s="41">
        <v>2012</v>
      </c>
      <c r="F20" s="16" t="s">
        <v>11</v>
      </c>
      <c r="G20" s="18" t="s">
        <v>112</v>
      </c>
      <c r="H20" s="16" t="s">
        <v>37</v>
      </c>
      <c r="I20" s="20" t="s">
        <v>2521</v>
      </c>
      <c r="J20" s="10" t="s">
        <v>2522</v>
      </c>
      <c r="K20" s="49">
        <v>0.004593171296296293</v>
      </c>
      <c r="L20" s="62">
        <v>21.909862309580898</v>
      </c>
    </row>
    <row r="21" spans="1:12" ht="12.75">
      <c r="A21" s="43">
        <v>15</v>
      </c>
      <c r="B21" s="41">
        <v>2</v>
      </c>
      <c r="C21" s="41">
        <v>387</v>
      </c>
      <c r="D21" s="18" t="s">
        <v>55</v>
      </c>
      <c r="E21" s="41">
        <v>1952</v>
      </c>
      <c r="F21" s="16" t="s">
        <v>193</v>
      </c>
      <c r="G21" s="37" t="s">
        <v>31</v>
      </c>
      <c r="H21" s="16" t="s">
        <v>33</v>
      </c>
      <c r="I21" s="20" t="s">
        <v>2523</v>
      </c>
      <c r="J21" s="10" t="s">
        <v>2524</v>
      </c>
      <c r="K21" s="49">
        <v>0.0046932870370370305</v>
      </c>
      <c r="L21" s="62">
        <v>21.864604701033294</v>
      </c>
    </row>
    <row r="22" spans="1:12" ht="12.75">
      <c r="A22" s="43">
        <v>16</v>
      </c>
      <c r="B22" s="41">
        <v>11</v>
      </c>
      <c r="C22" s="41">
        <v>380</v>
      </c>
      <c r="D22" s="18" t="s">
        <v>185</v>
      </c>
      <c r="E22" s="41">
        <v>1976</v>
      </c>
      <c r="F22" s="16" t="s">
        <v>91</v>
      </c>
      <c r="G22" s="37" t="s">
        <v>174</v>
      </c>
      <c r="H22" s="16" t="s">
        <v>37</v>
      </c>
      <c r="I22" s="20" t="s">
        <v>2525</v>
      </c>
      <c r="J22" s="10" t="s">
        <v>2526</v>
      </c>
      <c r="K22" s="49">
        <v>0.0047157407407407426</v>
      </c>
      <c r="L22" s="62">
        <v>21.854480096812768</v>
      </c>
    </row>
    <row r="23" spans="1:12" ht="12.75">
      <c r="A23" s="43">
        <v>17</v>
      </c>
      <c r="B23" s="41">
        <v>1</v>
      </c>
      <c r="C23" s="41">
        <v>391</v>
      </c>
      <c r="D23" s="18" t="s">
        <v>2527</v>
      </c>
      <c r="E23" s="41">
        <v>2009</v>
      </c>
      <c r="F23" s="16" t="s">
        <v>14</v>
      </c>
      <c r="G23" s="37" t="s">
        <v>2528</v>
      </c>
      <c r="H23" s="16" t="s">
        <v>2529</v>
      </c>
      <c r="I23" s="20" t="s">
        <v>2530</v>
      </c>
      <c r="J23" s="10" t="s">
        <v>2531</v>
      </c>
      <c r="K23" s="49">
        <v>0.004976851851851843</v>
      </c>
      <c r="L23" s="62">
        <v>21.737427262950224</v>
      </c>
    </row>
    <row r="24" spans="1:12" ht="12.75">
      <c r="A24" s="43">
        <v>18</v>
      </c>
      <c r="B24" s="41">
        <v>12</v>
      </c>
      <c r="C24" s="41">
        <v>384</v>
      </c>
      <c r="D24" s="18" t="s">
        <v>383</v>
      </c>
      <c r="E24" s="41">
        <v>1981</v>
      </c>
      <c r="F24" s="16" t="s">
        <v>91</v>
      </c>
      <c r="G24" s="37" t="s">
        <v>728</v>
      </c>
      <c r="H24" s="16" t="s">
        <v>35</v>
      </c>
      <c r="I24" s="20" t="s">
        <v>2532</v>
      </c>
      <c r="J24" s="10" t="s">
        <v>2533</v>
      </c>
      <c r="K24" s="49">
        <v>0.005002314814814807</v>
      </c>
      <c r="L24" s="62">
        <v>21.726079600597018</v>
      </c>
    </row>
    <row r="25" spans="1:12" ht="12.75">
      <c r="A25" s="43">
        <v>19</v>
      </c>
      <c r="B25" s="41">
        <v>4</v>
      </c>
      <c r="C25" s="41">
        <v>385</v>
      </c>
      <c r="D25" s="18" t="s">
        <v>2534</v>
      </c>
      <c r="E25" s="41">
        <v>2009</v>
      </c>
      <c r="F25" s="16" t="s">
        <v>11</v>
      </c>
      <c r="G25" s="37" t="s">
        <v>37</v>
      </c>
      <c r="H25" s="8" t="s">
        <v>37</v>
      </c>
      <c r="I25" s="20" t="s">
        <v>2535</v>
      </c>
      <c r="J25" s="10" t="s">
        <v>2536</v>
      </c>
      <c r="K25" s="49">
        <v>0.005673495370370367</v>
      </c>
      <c r="L25" s="62">
        <v>21.43117960433305</v>
      </c>
    </row>
    <row r="26" spans="1:12" ht="12.75">
      <c r="A26" s="43">
        <v>20</v>
      </c>
      <c r="B26" s="41">
        <v>13</v>
      </c>
      <c r="C26" s="41">
        <v>599</v>
      </c>
      <c r="D26" s="18" t="s">
        <v>2537</v>
      </c>
      <c r="E26" s="41">
        <v>1988</v>
      </c>
      <c r="F26" s="16" t="s">
        <v>91</v>
      </c>
      <c r="G26" s="37" t="s">
        <v>2538</v>
      </c>
      <c r="H26" s="8" t="s">
        <v>68</v>
      </c>
      <c r="I26" s="20" t="s">
        <v>2539</v>
      </c>
      <c r="J26" s="10" t="s">
        <v>2540</v>
      </c>
      <c r="K26" s="49">
        <v>0.005828703703703697</v>
      </c>
      <c r="L26" s="62">
        <v>21.364121063352695</v>
      </c>
    </row>
    <row r="27" spans="1:12" ht="12.75">
      <c r="A27" s="43">
        <v>21</v>
      </c>
      <c r="B27" s="41">
        <v>14</v>
      </c>
      <c r="C27" s="41">
        <v>462</v>
      </c>
      <c r="D27" s="18" t="s">
        <v>730</v>
      </c>
      <c r="E27" s="41">
        <v>1962</v>
      </c>
      <c r="F27" s="16" t="s">
        <v>91</v>
      </c>
      <c r="G27" s="37" t="s">
        <v>2541</v>
      </c>
      <c r="H27" s="16" t="s">
        <v>33</v>
      </c>
      <c r="I27" s="20" t="s">
        <v>2542</v>
      </c>
      <c r="J27" s="10" t="s">
        <v>2543</v>
      </c>
      <c r="K27" s="49">
        <v>0.005980208333333327</v>
      </c>
      <c r="L27" s="62">
        <v>21.299066246702555</v>
      </c>
    </row>
    <row r="28" spans="1:12" ht="12.75">
      <c r="A28" s="43">
        <v>22</v>
      </c>
      <c r="B28" s="41">
        <v>15</v>
      </c>
      <c r="C28" s="41">
        <v>388</v>
      </c>
      <c r="D28" s="18" t="s">
        <v>2544</v>
      </c>
      <c r="E28" s="41">
        <v>1990</v>
      </c>
      <c r="F28" s="16" t="s">
        <v>91</v>
      </c>
      <c r="G28" s="37" t="s">
        <v>1471</v>
      </c>
      <c r="H28" s="16" t="s">
        <v>33</v>
      </c>
      <c r="I28" s="20" t="s">
        <v>2545</v>
      </c>
      <c r="J28" s="10" t="s">
        <v>2546</v>
      </c>
      <c r="K28" s="49">
        <v>0.006327430555555548</v>
      </c>
      <c r="L28" s="62">
        <v>21.15145606845347</v>
      </c>
    </row>
    <row r="29" spans="1:12" ht="12.75">
      <c r="A29" s="43">
        <v>23</v>
      </c>
      <c r="B29" s="41">
        <v>16</v>
      </c>
      <c r="C29" s="41">
        <v>397</v>
      </c>
      <c r="D29" s="18" t="s">
        <v>283</v>
      </c>
      <c r="E29" s="41">
        <v>1992</v>
      </c>
      <c r="F29" s="16" t="s">
        <v>91</v>
      </c>
      <c r="G29" s="37" t="s">
        <v>94</v>
      </c>
      <c r="H29" s="16" t="s">
        <v>46</v>
      </c>
      <c r="I29" s="20" t="s">
        <v>2547</v>
      </c>
      <c r="J29" s="10" t="s">
        <v>2548</v>
      </c>
      <c r="K29" s="49">
        <v>0.006377314814814815</v>
      </c>
      <c r="L29" s="62">
        <v>21.130417323434315</v>
      </c>
    </row>
    <row r="30" spans="1:12" ht="12.75">
      <c r="A30" s="43">
        <v>24</v>
      </c>
      <c r="B30" s="41">
        <v>17</v>
      </c>
      <c r="C30" s="41">
        <v>406</v>
      </c>
      <c r="D30" s="18" t="s">
        <v>731</v>
      </c>
      <c r="E30" s="41">
        <v>1993</v>
      </c>
      <c r="F30" s="16" t="s">
        <v>91</v>
      </c>
      <c r="G30" s="37" t="s">
        <v>2549</v>
      </c>
      <c r="H30" s="16" t="s">
        <v>33</v>
      </c>
      <c r="I30" s="20" t="s">
        <v>2550</v>
      </c>
      <c r="J30" s="10" t="s">
        <v>2551</v>
      </c>
      <c r="K30" s="49">
        <v>0.006539236111111103</v>
      </c>
      <c r="L30" s="62">
        <v>21.062414310295647</v>
      </c>
    </row>
    <row r="31" spans="1:12" ht="12.75">
      <c r="A31" s="43">
        <v>25</v>
      </c>
      <c r="B31" s="41">
        <v>5</v>
      </c>
      <c r="C31" s="41">
        <v>542</v>
      </c>
      <c r="D31" s="18" t="s">
        <v>2552</v>
      </c>
      <c r="E31" s="41">
        <v>2009</v>
      </c>
      <c r="F31" s="16" t="s">
        <v>11</v>
      </c>
      <c r="G31" s="44" t="s">
        <v>804</v>
      </c>
      <c r="H31" s="16" t="s">
        <v>36</v>
      </c>
      <c r="I31" s="20" t="s">
        <v>2553</v>
      </c>
      <c r="J31" s="10" t="s">
        <v>2554</v>
      </c>
      <c r="K31" s="49">
        <v>0.006608912037037035</v>
      </c>
      <c r="L31" s="62">
        <v>21.033286623325907</v>
      </c>
    </row>
    <row r="32" spans="1:12" ht="12.75">
      <c r="A32" s="43">
        <v>26</v>
      </c>
      <c r="B32" s="41">
        <v>18</v>
      </c>
      <c r="C32" s="41">
        <v>400</v>
      </c>
      <c r="D32" s="18" t="s">
        <v>2555</v>
      </c>
      <c r="E32" s="41">
        <v>1993</v>
      </c>
      <c r="F32" s="16" t="s">
        <v>91</v>
      </c>
      <c r="G32" s="37" t="s">
        <v>31</v>
      </c>
      <c r="H32" s="16" t="s">
        <v>35</v>
      </c>
      <c r="I32" s="20" t="s">
        <v>2556</v>
      </c>
      <c r="J32" s="10" t="s">
        <v>2557</v>
      </c>
      <c r="K32" s="49">
        <v>0.006826967592592596</v>
      </c>
      <c r="L32" s="62">
        <v>20.94264788629304</v>
      </c>
    </row>
    <row r="33" spans="1:12" ht="12.75">
      <c r="A33" s="43">
        <v>27</v>
      </c>
      <c r="B33" s="41">
        <v>19</v>
      </c>
      <c r="C33" s="41">
        <v>398</v>
      </c>
      <c r="D33" s="18" t="s">
        <v>343</v>
      </c>
      <c r="E33" s="41">
        <v>2003</v>
      </c>
      <c r="F33" s="16" t="s">
        <v>91</v>
      </c>
      <c r="G33" s="37" t="s">
        <v>728</v>
      </c>
      <c r="H33" s="16" t="s">
        <v>35</v>
      </c>
      <c r="I33" s="20" t="s">
        <v>2558</v>
      </c>
      <c r="J33" s="10" t="s">
        <v>2559</v>
      </c>
      <c r="K33" s="49">
        <v>0.006867013888888884</v>
      </c>
      <c r="L33" s="62">
        <v>20.926086757782148</v>
      </c>
    </row>
    <row r="34" spans="1:12" ht="12.75">
      <c r="A34" s="43">
        <v>28</v>
      </c>
      <c r="B34" s="41">
        <v>20</v>
      </c>
      <c r="C34" s="41">
        <v>416</v>
      </c>
      <c r="D34" s="18" t="s">
        <v>733</v>
      </c>
      <c r="E34" s="41">
        <v>1981</v>
      </c>
      <c r="F34" s="16" t="s">
        <v>91</v>
      </c>
      <c r="G34" s="37" t="s">
        <v>31</v>
      </c>
      <c r="H34" s="16" t="s">
        <v>35</v>
      </c>
      <c r="I34" s="20" t="s">
        <v>2560</v>
      </c>
      <c r="J34" s="10" t="s">
        <v>2561</v>
      </c>
      <c r="K34" s="49">
        <v>0.006884606481481481</v>
      </c>
      <c r="L34" s="62">
        <v>20.918819626586732</v>
      </c>
    </row>
    <row r="35" spans="1:12" ht="12.75">
      <c r="A35" s="43">
        <v>29</v>
      </c>
      <c r="B35" s="41">
        <v>2</v>
      </c>
      <c r="C35" s="41">
        <v>379</v>
      </c>
      <c r="D35" s="18" t="s">
        <v>727</v>
      </c>
      <c r="E35" s="41">
        <v>2009</v>
      </c>
      <c r="F35" s="16" t="s">
        <v>14</v>
      </c>
      <c r="G35" s="37" t="s">
        <v>471</v>
      </c>
      <c r="H35" s="16" t="s">
        <v>33</v>
      </c>
      <c r="I35" s="20" t="s">
        <v>2562</v>
      </c>
      <c r="J35" s="10" t="s">
        <v>2563</v>
      </c>
      <c r="K35" s="49">
        <v>0.006959837962962963</v>
      </c>
      <c r="L35" s="62">
        <v>20.887799937035464</v>
      </c>
    </row>
    <row r="36" spans="1:12" ht="12.75">
      <c r="A36" s="43">
        <v>30</v>
      </c>
      <c r="B36" s="41">
        <v>21</v>
      </c>
      <c r="C36" s="41">
        <v>389</v>
      </c>
      <c r="D36" s="18" t="s">
        <v>196</v>
      </c>
      <c r="E36" s="41">
        <v>1994</v>
      </c>
      <c r="F36" s="16" t="s">
        <v>91</v>
      </c>
      <c r="G36" s="37" t="s">
        <v>174</v>
      </c>
      <c r="H36" s="16" t="s">
        <v>37</v>
      </c>
      <c r="I36" s="20" t="s">
        <v>2564</v>
      </c>
      <c r="J36" s="10" t="s">
        <v>2565</v>
      </c>
      <c r="K36" s="49">
        <v>0.006979745370370362</v>
      </c>
      <c r="L36" s="62">
        <v>20.879607036491425</v>
      </c>
    </row>
    <row r="37" spans="1:12" ht="12.75">
      <c r="A37" s="43">
        <v>31</v>
      </c>
      <c r="B37" s="41">
        <v>22</v>
      </c>
      <c r="C37" s="41">
        <v>383</v>
      </c>
      <c r="D37" s="18" t="s">
        <v>183</v>
      </c>
      <c r="E37" s="41">
        <v>1977</v>
      </c>
      <c r="F37" s="16" t="s">
        <v>91</v>
      </c>
      <c r="G37" s="37" t="s">
        <v>174</v>
      </c>
      <c r="H37" s="16" t="s">
        <v>37</v>
      </c>
      <c r="I37" s="20" t="s">
        <v>2566</v>
      </c>
      <c r="J37" s="10" t="s">
        <v>2567</v>
      </c>
      <c r="K37" s="49">
        <v>0.007040046296296294</v>
      </c>
      <c r="L37" s="62">
        <v>20.854829341624242</v>
      </c>
    </row>
    <row r="38" spans="1:12" ht="12.75">
      <c r="A38" s="43">
        <v>32</v>
      </c>
      <c r="B38" s="41">
        <v>23</v>
      </c>
      <c r="C38" s="41">
        <v>424</v>
      </c>
      <c r="D38" s="18" t="s">
        <v>387</v>
      </c>
      <c r="E38" s="41">
        <v>1992</v>
      </c>
      <c r="F38" s="16" t="s">
        <v>91</v>
      </c>
      <c r="G38" s="37" t="s">
        <v>2568</v>
      </c>
      <c r="H38" s="16" t="s">
        <v>35</v>
      </c>
      <c r="I38" s="20" t="s">
        <v>2569</v>
      </c>
      <c r="J38" s="10" t="s">
        <v>2570</v>
      </c>
      <c r="K38" s="49">
        <v>0.007041087962962961</v>
      </c>
      <c r="L38" s="62">
        <v>20.854401836717958</v>
      </c>
    </row>
    <row r="39" spans="1:12" ht="12.75">
      <c r="A39" s="43">
        <v>33</v>
      </c>
      <c r="B39" s="41">
        <v>24</v>
      </c>
      <c r="C39" s="41">
        <v>414</v>
      </c>
      <c r="D39" s="18" t="s">
        <v>2571</v>
      </c>
      <c r="E39" s="41">
        <v>1992</v>
      </c>
      <c r="F39" s="16" t="s">
        <v>91</v>
      </c>
      <c r="G39" s="37" t="s">
        <v>31</v>
      </c>
      <c r="H39" s="16" t="s">
        <v>7</v>
      </c>
      <c r="I39" s="20" t="s">
        <v>2572</v>
      </c>
      <c r="J39" s="10" t="s">
        <v>2573</v>
      </c>
      <c r="K39" s="49">
        <v>0.00725925925925925</v>
      </c>
      <c r="L39" s="62">
        <v>20.76524791973311</v>
      </c>
    </row>
    <row r="40" spans="1:12" ht="12.75">
      <c r="A40" s="43">
        <v>34</v>
      </c>
      <c r="B40" s="41">
        <v>25</v>
      </c>
      <c r="C40" s="41">
        <v>546</v>
      </c>
      <c r="D40" s="18" t="s">
        <v>2574</v>
      </c>
      <c r="E40" s="41">
        <v>1997</v>
      </c>
      <c r="F40" s="16" t="s">
        <v>91</v>
      </c>
      <c r="G40" s="37" t="s">
        <v>2575</v>
      </c>
      <c r="H40" s="16" t="s">
        <v>35</v>
      </c>
      <c r="I40" s="20" t="s">
        <v>2576</v>
      </c>
      <c r="J40" s="10" t="s">
        <v>2577</v>
      </c>
      <c r="K40" s="49">
        <v>0.00786979166666666</v>
      </c>
      <c r="L40" s="62">
        <v>20.51976226120788</v>
      </c>
    </row>
    <row r="41" spans="1:12" ht="12.75">
      <c r="A41" s="43">
        <v>35</v>
      </c>
      <c r="B41" s="41">
        <v>6</v>
      </c>
      <c r="C41" s="41">
        <v>564</v>
      </c>
      <c r="D41" s="18" t="s">
        <v>2578</v>
      </c>
      <c r="E41" s="41">
        <v>2009</v>
      </c>
      <c r="F41" s="16" t="s">
        <v>11</v>
      </c>
      <c r="G41" s="37" t="s">
        <v>2579</v>
      </c>
      <c r="H41" s="16" t="s">
        <v>35</v>
      </c>
      <c r="I41" s="20" t="s">
        <v>2580</v>
      </c>
      <c r="J41" s="10" t="s">
        <v>2581</v>
      </c>
      <c r="K41" s="49">
        <v>0.007888541666666665</v>
      </c>
      <c r="L41" s="62">
        <v>20.51231500607125</v>
      </c>
    </row>
    <row r="42" spans="1:12" ht="12.75">
      <c r="A42" s="43">
        <v>36</v>
      </c>
      <c r="B42" s="41">
        <v>26</v>
      </c>
      <c r="C42" s="41">
        <v>408</v>
      </c>
      <c r="D42" s="18" t="s">
        <v>476</v>
      </c>
      <c r="E42" s="41">
        <v>1989</v>
      </c>
      <c r="F42" s="16" t="s">
        <v>91</v>
      </c>
      <c r="G42" s="37" t="s">
        <v>31</v>
      </c>
      <c r="H42" s="16" t="s">
        <v>35</v>
      </c>
      <c r="I42" s="20" t="s">
        <v>2582</v>
      </c>
      <c r="J42" s="10" t="s">
        <v>2583</v>
      </c>
      <c r="K42" s="49">
        <v>0.007940162037037034</v>
      </c>
      <c r="L42" s="62">
        <v>20.491839968487866</v>
      </c>
    </row>
    <row r="43" spans="1:12" ht="12.75">
      <c r="A43" s="43">
        <v>37</v>
      </c>
      <c r="B43" s="41">
        <v>27</v>
      </c>
      <c r="C43" s="41">
        <v>395</v>
      </c>
      <c r="D43" s="18" t="s">
        <v>2584</v>
      </c>
      <c r="E43" s="41">
        <v>1986</v>
      </c>
      <c r="F43" s="16" t="s">
        <v>91</v>
      </c>
      <c r="G43" s="37" t="s">
        <v>182</v>
      </c>
      <c r="H43" s="16" t="s">
        <v>33</v>
      </c>
      <c r="I43" s="20" t="s">
        <v>2585</v>
      </c>
      <c r="J43" s="10" t="s">
        <v>2586</v>
      </c>
      <c r="K43" s="49">
        <v>0.007942824074074067</v>
      </c>
      <c r="L43" s="62">
        <v>20.490785189163788</v>
      </c>
    </row>
    <row r="44" spans="1:12" ht="12.75">
      <c r="A44" s="43">
        <v>38</v>
      </c>
      <c r="B44" s="41">
        <v>28</v>
      </c>
      <c r="C44" s="41">
        <v>401</v>
      </c>
      <c r="D44" s="18" t="s">
        <v>2587</v>
      </c>
      <c r="E44" s="41">
        <v>1989</v>
      </c>
      <c r="F44" s="16" t="s">
        <v>91</v>
      </c>
      <c r="G44" s="37" t="s">
        <v>2588</v>
      </c>
      <c r="H44" s="16" t="s">
        <v>33</v>
      </c>
      <c r="I44" s="20" t="s">
        <v>2589</v>
      </c>
      <c r="J44" s="10" t="s">
        <v>2590</v>
      </c>
      <c r="K44" s="49">
        <v>0.00844247685185185</v>
      </c>
      <c r="L44" s="62">
        <v>20.294712203425895</v>
      </c>
    </row>
    <row r="45" spans="1:12" ht="12.75">
      <c r="A45" s="43">
        <v>39</v>
      </c>
      <c r="B45" s="41">
        <v>29</v>
      </c>
      <c r="C45" s="41">
        <v>473</v>
      </c>
      <c r="D45" s="18" t="s">
        <v>385</v>
      </c>
      <c r="E45" s="41">
        <v>1987</v>
      </c>
      <c r="F45" s="16" t="s">
        <v>91</v>
      </c>
      <c r="G45" s="37" t="s">
        <v>2591</v>
      </c>
      <c r="H45" s="16" t="s">
        <v>35</v>
      </c>
      <c r="I45" s="20" t="s">
        <v>2592</v>
      </c>
      <c r="J45" s="10" t="s">
        <v>2593</v>
      </c>
      <c r="K45" s="49">
        <v>0.00868483796296296</v>
      </c>
      <c r="L45" s="62">
        <v>20.20095047722429</v>
      </c>
    </row>
    <row r="46" spans="1:12" ht="12.75">
      <c r="A46" s="43">
        <v>40</v>
      </c>
      <c r="B46" s="41">
        <v>30</v>
      </c>
      <c r="C46" s="41">
        <v>439</v>
      </c>
      <c r="D46" s="18" t="s">
        <v>737</v>
      </c>
      <c r="E46" s="41">
        <v>2006</v>
      </c>
      <c r="F46" s="16" t="s">
        <v>91</v>
      </c>
      <c r="G46" s="37" t="s">
        <v>31</v>
      </c>
      <c r="H46" s="16" t="s">
        <v>37</v>
      </c>
      <c r="I46" s="20" t="s">
        <v>2594</v>
      </c>
      <c r="J46" s="10" t="s">
        <v>2595</v>
      </c>
      <c r="K46" s="49">
        <v>0.008725694444444439</v>
      </c>
      <c r="L46" s="62">
        <v>20.18522968525063</v>
      </c>
    </row>
    <row r="47" spans="1:12" ht="12.75">
      <c r="A47" s="43">
        <v>41</v>
      </c>
      <c r="B47" s="41">
        <v>31</v>
      </c>
      <c r="C47" s="41">
        <v>528</v>
      </c>
      <c r="D47" s="18" t="s">
        <v>2596</v>
      </c>
      <c r="E47" s="41">
        <v>1994</v>
      </c>
      <c r="F47" s="16" t="s">
        <v>91</v>
      </c>
      <c r="G47" s="37" t="s">
        <v>31</v>
      </c>
      <c r="H47" s="16" t="s">
        <v>33</v>
      </c>
      <c r="I47" s="20" t="s">
        <v>2597</v>
      </c>
      <c r="J47" s="10" t="s">
        <v>2598</v>
      </c>
      <c r="K47" s="49">
        <v>0.00890752314814814</v>
      </c>
      <c r="L47" s="62">
        <v>20.115561218885254</v>
      </c>
    </row>
    <row r="48" spans="1:12" ht="12.75">
      <c r="A48" s="43">
        <v>42</v>
      </c>
      <c r="B48" s="41">
        <v>32</v>
      </c>
      <c r="C48" s="41">
        <v>497</v>
      </c>
      <c r="D48" s="18" t="s">
        <v>491</v>
      </c>
      <c r="E48" s="41">
        <v>2008</v>
      </c>
      <c r="F48" s="16" t="s">
        <v>91</v>
      </c>
      <c r="G48" s="37" t="s">
        <v>1368</v>
      </c>
      <c r="H48" s="16" t="s">
        <v>39</v>
      </c>
      <c r="I48" s="20" t="s">
        <v>2599</v>
      </c>
      <c r="J48" s="10" t="s">
        <v>2600</v>
      </c>
      <c r="K48" s="49">
        <v>0.009229282407407398</v>
      </c>
      <c r="L48" s="62">
        <v>19.993449066491976</v>
      </c>
    </row>
    <row r="49" spans="1:12" ht="12.75">
      <c r="A49" s="43">
        <v>43</v>
      </c>
      <c r="B49" s="41">
        <v>33</v>
      </c>
      <c r="C49" s="41">
        <v>529</v>
      </c>
      <c r="D49" s="18" t="s">
        <v>2601</v>
      </c>
      <c r="E49" s="41">
        <v>1992</v>
      </c>
      <c r="F49" s="16" t="s">
        <v>91</v>
      </c>
      <c r="G49" s="37" t="s">
        <v>31</v>
      </c>
      <c r="H49" s="16" t="s">
        <v>35</v>
      </c>
      <c r="I49" s="20" t="s">
        <v>2602</v>
      </c>
      <c r="J49" s="10" t="s">
        <v>2603</v>
      </c>
      <c r="K49" s="49">
        <v>0.009239236111111104</v>
      </c>
      <c r="L49" s="62">
        <v>19.98969513313364</v>
      </c>
    </row>
    <row r="50" spans="1:12" ht="12.75">
      <c r="A50" s="43">
        <v>44</v>
      </c>
      <c r="B50" s="41">
        <v>34</v>
      </c>
      <c r="C50" s="41">
        <v>504</v>
      </c>
      <c r="D50" s="7" t="s">
        <v>2604</v>
      </c>
      <c r="E50" s="41">
        <v>1986</v>
      </c>
      <c r="F50" s="16" t="s">
        <v>91</v>
      </c>
      <c r="G50" s="37" t="s">
        <v>378</v>
      </c>
      <c r="H50" s="16" t="s">
        <v>33</v>
      </c>
      <c r="I50" s="20" t="s">
        <v>2605</v>
      </c>
      <c r="J50" s="10" t="s">
        <v>2606</v>
      </c>
      <c r="K50" s="49">
        <v>0.00934444444444444</v>
      </c>
      <c r="L50" s="62">
        <v>19.95010295351295</v>
      </c>
    </row>
    <row r="51" spans="1:12" ht="12.75">
      <c r="A51" s="43">
        <v>45</v>
      </c>
      <c r="B51" s="41">
        <v>35</v>
      </c>
      <c r="C51" s="41">
        <v>512</v>
      </c>
      <c r="D51" s="18" t="s">
        <v>2607</v>
      </c>
      <c r="E51" s="41">
        <v>1969</v>
      </c>
      <c r="F51" s="16" t="s">
        <v>91</v>
      </c>
      <c r="G51" s="37" t="s">
        <v>2608</v>
      </c>
      <c r="H51" s="16" t="s">
        <v>735</v>
      </c>
      <c r="I51" s="20" t="s">
        <v>2609</v>
      </c>
      <c r="J51" s="10" t="s">
        <v>2610</v>
      </c>
      <c r="K51" s="49">
        <v>0.009371990740740736</v>
      </c>
      <c r="L51" s="62">
        <v>19.93976257831845</v>
      </c>
    </row>
    <row r="52" spans="1:12" ht="12.75">
      <c r="A52" s="43">
        <v>46</v>
      </c>
      <c r="B52" s="41">
        <v>36</v>
      </c>
      <c r="C52" s="41">
        <v>516</v>
      </c>
      <c r="D52" s="18" t="s">
        <v>2611</v>
      </c>
      <c r="E52" s="41">
        <v>1997</v>
      </c>
      <c r="F52" s="16" t="s">
        <v>91</v>
      </c>
      <c r="G52" s="18" t="s">
        <v>31</v>
      </c>
      <c r="H52" s="16" t="s">
        <v>33</v>
      </c>
      <c r="I52" s="20" t="s">
        <v>2612</v>
      </c>
      <c r="J52" s="10" t="s">
        <v>2613</v>
      </c>
      <c r="K52" s="49">
        <v>0.009601620370370371</v>
      </c>
      <c r="L52" s="62">
        <v>19.85397914421457</v>
      </c>
    </row>
    <row r="53" spans="1:12" ht="12.75">
      <c r="A53" s="43">
        <v>47</v>
      </c>
      <c r="B53" s="41">
        <v>7</v>
      </c>
      <c r="C53" s="41">
        <v>403</v>
      </c>
      <c r="D53" s="18" t="s">
        <v>740</v>
      </c>
      <c r="E53" s="41">
        <v>2009</v>
      </c>
      <c r="F53" s="16" t="s">
        <v>11</v>
      </c>
      <c r="G53" s="37" t="s">
        <v>143</v>
      </c>
      <c r="H53" s="16" t="s">
        <v>35</v>
      </c>
      <c r="I53" s="20" t="s">
        <v>2614</v>
      </c>
      <c r="J53" s="10" t="s">
        <v>2615</v>
      </c>
      <c r="K53" s="49">
        <v>0.009800810185185187</v>
      </c>
      <c r="L53" s="62">
        <v>19.78016280396122</v>
      </c>
    </row>
    <row r="54" spans="1:12" ht="12.75">
      <c r="A54" s="43">
        <v>48</v>
      </c>
      <c r="B54" s="41">
        <v>37</v>
      </c>
      <c r="C54" s="41">
        <v>407</v>
      </c>
      <c r="D54" s="18" t="s">
        <v>487</v>
      </c>
      <c r="E54" s="41">
        <v>1992</v>
      </c>
      <c r="F54" s="16" t="s">
        <v>91</v>
      </c>
      <c r="G54" s="37" t="s">
        <v>2247</v>
      </c>
      <c r="H54" s="16" t="s">
        <v>41</v>
      </c>
      <c r="I54" s="20" t="s">
        <v>2616</v>
      </c>
      <c r="J54" s="10" t="s">
        <v>2617</v>
      </c>
      <c r="K54" s="49">
        <v>0.00983622685185185</v>
      </c>
      <c r="L54" s="62">
        <v>19.767095428697264</v>
      </c>
    </row>
    <row r="55" spans="1:12" ht="12.75">
      <c r="A55" s="43">
        <v>49</v>
      </c>
      <c r="B55" s="41">
        <v>38</v>
      </c>
      <c r="C55" s="41">
        <v>426</v>
      </c>
      <c r="D55" s="18" t="s">
        <v>2618</v>
      </c>
      <c r="E55" s="41">
        <v>1973</v>
      </c>
      <c r="F55" s="16" t="s">
        <v>91</v>
      </c>
      <c r="G55" s="37" t="s">
        <v>31</v>
      </c>
      <c r="H55" s="16" t="s">
        <v>2619</v>
      </c>
      <c r="I55" s="20" t="s">
        <v>2620</v>
      </c>
      <c r="J55" s="10" t="s">
        <v>2621</v>
      </c>
      <c r="K55" s="49">
        <v>0.009852893518518514</v>
      </c>
      <c r="L55" s="62">
        <v>19.760952047964985</v>
      </c>
    </row>
    <row r="56" spans="1:12" ht="12.75">
      <c r="A56" s="43">
        <v>50</v>
      </c>
      <c r="B56" s="41">
        <v>3</v>
      </c>
      <c r="C56" s="41">
        <v>415</v>
      </c>
      <c r="D56" s="18" t="s">
        <v>54</v>
      </c>
      <c r="E56" s="41">
        <v>1942</v>
      </c>
      <c r="F56" s="16" t="s">
        <v>193</v>
      </c>
      <c r="G56" s="37" t="s">
        <v>268</v>
      </c>
      <c r="H56" s="16" t="s">
        <v>33</v>
      </c>
      <c r="I56" s="20" t="s">
        <v>2622</v>
      </c>
      <c r="J56" s="10" t="s">
        <v>2623</v>
      </c>
      <c r="K56" s="49">
        <v>0.009864467592592595</v>
      </c>
      <c r="L56" s="62">
        <v>19.75668805751794</v>
      </c>
    </row>
    <row r="57" spans="1:12" ht="12.75">
      <c r="A57" s="43">
        <v>51</v>
      </c>
      <c r="B57" s="41">
        <v>39</v>
      </c>
      <c r="C57" s="41">
        <v>417</v>
      </c>
      <c r="D57" s="18" t="s">
        <v>473</v>
      </c>
      <c r="E57" s="41">
        <v>2005</v>
      </c>
      <c r="F57" s="16" t="s">
        <v>91</v>
      </c>
      <c r="G57" s="37" t="s">
        <v>809</v>
      </c>
      <c r="H57" s="8" t="s">
        <v>7</v>
      </c>
      <c r="I57" s="20" t="s">
        <v>2624</v>
      </c>
      <c r="J57" s="10" t="s">
        <v>2625</v>
      </c>
      <c r="K57" s="49">
        <v>0.010086111111111108</v>
      </c>
      <c r="L57" s="62">
        <v>19.675386212187306</v>
      </c>
    </row>
    <row r="58" spans="1:12" ht="12.75">
      <c r="A58" s="43">
        <v>52</v>
      </c>
      <c r="B58" s="41">
        <v>40</v>
      </c>
      <c r="C58" s="41">
        <v>459</v>
      </c>
      <c r="D58" s="18" t="s">
        <v>738</v>
      </c>
      <c r="E58" s="41">
        <v>1984</v>
      </c>
      <c r="F58" s="16" t="s">
        <v>91</v>
      </c>
      <c r="G58" s="37" t="s">
        <v>31</v>
      </c>
      <c r="H58" s="8" t="s">
        <v>64</v>
      </c>
      <c r="I58" s="20" t="s">
        <v>2626</v>
      </c>
      <c r="J58" s="10" t="s">
        <v>2627</v>
      </c>
      <c r="K58" s="49">
        <v>0.010118634259259261</v>
      </c>
      <c r="L58" s="62">
        <v>19.663512544187064</v>
      </c>
    </row>
    <row r="59" spans="1:12" ht="12.75">
      <c r="A59" s="43">
        <v>53</v>
      </c>
      <c r="B59" s="41">
        <v>41</v>
      </c>
      <c r="C59" s="41">
        <v>534</v>
      </c>
      <c r="D59" s="18" t="s">
        <v>2628</v>
      </c>
      <c r="E59" s="41">
        <v>1979</v>
      </c>
      <c r="F59" s="16" t="s">
        <v>91</v>
      </c>
      <c r="G59" s="37" t="s">
        <v>2629</v>
      </c>
      <c r="H59" s="16" t="s">
        <v>729</v>
      </c>
      <c r="I59" s="20" t="s">
        <v>2630</v>
      </c>
      <c r="J59" s="10" t="s">
        <v>2631</v>
      </c>
      <c r="K59" s="49">
        <v>0.010292939814814807</v>
      </c>
      <c r="L59" s="62">
        <v>19.600119878409043</v>
      </c>
    </row>
    <row r="60" spans="1:12" ht="12.75">
      <c r="A60" s="43">
        <v>54</v>
      </c>
      <c r="B60" s="41">
        <v>42</v>
      </c>
      <c r="C60" s="41">
        <v>508</v>
      </c>
      <c r="D60" s="18" t="s">
        <v>2632</v>
      </c>
      <c r="E60" s="41">
        <v>2007</v>
      </c>
      <c r="F60" s="16" t="s">
        <v>91</v>
      </c>
      <c r="G60" s="37" t="s">
        <v>31</v>
      </c>
      <c r="H60" s="16" t="s">
        <v>2</v>
      </c>
      <c r="I60" s="20" t="s">
        <v>2633</v>
      </c>
      <c r="J60" s="10" t="s">
        <v>2634</v>
      </c>
      <c r="K60" s="49">
        <v>0.010365393518518513</v>
      </c>
      <c r="L60" s="62">
        <v>19.573889508856993</v>
      </c>
    </row>
    <row r="61" spans="1:12" ht="12.75">
      <c r="A61" s="43">
        <v>55</v>
      </c>
      <c r="B61" s="41">
        <v>43</v>
      </c>
      <c r="C61" s="41">
        <v>412</v>
      </c>
      <c r="D61" s="18" t="s">
        <v>734</v>
      </c>
      <c r="E61" s="41">
        <v>1965</v>
      </c>
      <c r="F61" s="16" t="s">
        <v>91</v>
      </c>
      <c r="G61" s="37" t="s">
        <v>31</v>
      </c>
      <c r="H61" s="16" t="s">
        <v>35</v>
      </c>
      <c r="I61" s="20" t="s">
        <v>2635</v>
      </c>
      <c r="J61" s="10" t="s">
        <v>2636</v>
      </c>
      <c r="K61" s="49">
        <v>0.01047256944444444</v>
      </c>
      <c r="L61" s="62">
        <v>19.535217157536295</v>
      </c>
    </row>
    <row r="62" spans="1:12" ht="12.75">
      <c r="A62" s="43">
        <v>56</v>
      </c>
      <c r="B62" s="41">
        <v>4</v>
      </c>
      <c r="C62" s="41">
        <v>571</v>
      </c>
      <c r="D62" s="18" t="s">
        <v>475</v>
      </c>
      <c r="E62" s="41">
        <v>1946</v>
      </c>
      <c r="F62" s="16" t="s">
        <v>193</v>
      </c>
      <c r="G62" s="37" t="s">
        <v>31</v>
      </c>
      <c r="H62" s="16" t="s">
        <v>62</v>
      </c>
      <c r="I62" s="20" t="s">
        <v>2637</v>
      </c>
      <c r="J62" s="10" t="s">
        <v>2638</v>
      </c>
      <c r="K62" s="49">
        <v>0.01065636574074074</v>
      </c>
      <c r="L62" s="62">
        <v>19.469252360295993</v>
      </c>
    </row>
    <row r="63" spans="1:12" ht="12.75">
      <c r="A63" s="43">
        <v>57</v>
      </c>
      <c r="B63" s="41">
        <v>44</v>
      </c>
      <c r="C63" s="41">
        <v>405</v>
      </c>
      <c r="D63" s="18" t="s">
        <v>180</v>
      </c>
      <c r="E63" s="41">
        <v>1999</v>
      </c>
      <c r="F63" s="16" t="s">
        <v>91</v>
      </c>
      <c r="G63" s="44" t="s">
        <v>174</v>
      </c>
      <c r="H63" s="16" t="s">
        <v>37</v>
      </c>
      <c r="I63" s="20" t="s">
        <v>2639</v>
      </c>
      <c r="J63" s="10" t="s">
        <v>2640</v>
      </c>
      <c r="K63" s="49">
        <v>0.010682986111111105</v>
      </c>
      <c r="L63" s="62">
        <v>19.459735180973837</v>
      </c>
    </row>
    <row r="64" spans="1:12" ht="12.75">
      <c r="A64" s="43">
        <v>58</v>
      </c>
      <c r="B64" s="41">
        <v>45</v>
      </c>
      <c r="C64" s="41">
        <v>428</v>
      </c>
      <c r="D64" s="18" t="s">
        <v>2641</v>
      </c>
      <c r="E64" s="41">
        <v>1973</v>
      </c>
      <c r="F64" s="16" t="s">
        <v>91</v>
      </c>
      <c r="G64" s="37" t="s">
        <v>31</v>
      </c>
      <c r="H64" s="16" t="s">
        <v>33</v>
      </c>
      <c r="I64" s="20" t="s">
        <v>2642</v>
      </c>
      <c r="J64" s="10" t="s">
        <v>2643</v>
      </c>
      <c r="K64" s="49">
        <v>0.010746874999999996</v>
      </c>
      <c r="L64" s="62">
        <v>19.436931868841043</v>
      </c>
    </row>
    <row r="65" spans="1:12" ht="12.75">
      <c r="A65" s="43">
        <v>59</v>
      </c>
      <c r="B65" s="41">
        <v>46</v>
      </c>
      <c r="C65" s="41">
        <v>413</v>
      </c>
      <c r="D65" s="18" t="s">
        <v>144</v>
      </c>
      <c r="E65" s="41">
        <v>1973</v>
      </c>
      <c r="F65" s="16" t="s">
        <v>91</v>
      </c>
      <c r="G65" s="37" t="s">
        <v>2644</v>
      </c>
      <c r="H65" s="16" t="s">
        <v>41</v>
      </c>
      <c r="I65" s="20" t="s">
        <v>2645</v>
      </c>
      <c r="J65" s="10" t="s">
        <v>2646</v>
      </c>
      <c r="K65" s="49">
        <v>0.010857291666666664</v>
      </c>
      <c r="L65" s="62">
        <v>19.397647537371615</v>
      </c>
    </row>
    <row r="66" spans="1:12" ht="12.75">
      <c r="A66" s="43">
        <v>60</v>
      </c>
      <c r="B66" s="41">
        <v>47</v>
      </c>
      <c r="C66" s="41">
        <v>483</v>
      </c>
      <c r="D66" s="18" t="s">
        <v>482</v>
      </c>
      <c r="E66" s="41">
        <v>1970</v>
      </c>
      <c r="F66" s="16" t="s">
        <v>91</v>
      </c>
      <c r="G66" s="37" t="s">
        <v>483</v>
      </c>
      <c r="H66" s="16" t="s">
        <v>41</v>
      </c>
      <c r="I66" s="20" t="s">
        <v>2647</v>
      </c>
      <c r="J66" s="10" t="s">
        <v>2648</v>
      </c>
      <c r="K66" s="49">
        <v>0.011389120370370369</v>
      </c>
      <c r="L66" s="62">
        <v>19.21063508815365</v>
      </c>
    </row>
    <row r="67" spans="1:12" ht="12.75">
      <c r="A67" s="43">
        <v>61</v>
      </c>
      <c r="B67" s="41">
        <v>3</v>
      </c>
      <c r="C67" s="41">
        <v>396</v>
      </c>
      <c r="D67" s="18" t="s">
        <v>292</v>
      </c>
      <c r="E67" s="41">
        <v>2010</v>
      </c>
      <c r="F67" s="16" t="s">
        <v>14</v>
      </c>
      <c r="G67" s="37" t="s">
        <v>2649</v>
      </c>
      <c r="H67" s="16" t="s">
        <v>788</v>
      </c>
      <c r="I67" s="20" t="s">
        <v>2650</v>
      </c>
      <c r="J67" s="10" t="s">
        <v>2651</v>
      </c>
      <c r="K67" s="49">
        <v>0.011429745370370364</v>
      </c>
      <c r="L67" s="62">
        <v>19.196497834209016</v>
      </c>
    </row>
    <row r="68" spans="1:12" ht="12.75">
      <c r="A68" s="43">
        <v>62</v>
      </c>
      <c r="B68" s="41">
        <v>48</v>
      </c>
      <c r="C68" s="41">
        <v>545</v>
      </c>
      <c r="D68" s="18" t="s">
        <v>2652</v>
      </c>
      <c r="E68" s="41">
        <v>1996</v>
      </c>
      <c r="F68" s="16" t="s">
        <v>91</v>
      </c>
      <c r="G68" s="37" t="s">
        <v>2653</v>
      </c>
      <c r="H68" s="16" t="s">
        <v>35</v>
      </c>
      <c r="I68" s="20" t="s">
        <v>2654</v>
      </c>
      <c r="J68" s="10" t="s">
        <v>2655</v>
      </c>
      <c r="K68" s="49">
        <v>0.011432407407407398</v>
      </c>
      <c r="L68" s="62">
        <v>19.19557218780465</v>
      </c>
    </row>
    <row r="69" spans="1:12" ht="12.75">
      <c r="A69" s="43">
        <v>63</v>
      </c>
      <c r="B69" s="41">
        <v>49</v>
      </c>
      <c r="C69" s="41">
        <v>432</v>
      </c>
      <c r="D69" s="18" t="s">
        <v>2656</v>
      </c>
      <c r="E69" s="41">
        <v>2001</v>
      </c>
      <c r="F69" s="16" t="s">
        <v>91</v>
      </c>
      <c r="G69" s="37" t="s">
        <v>31</v>
      </c>
      <c r="H69" s="16" t="s">
        <v>33</v>
      </c>
      <c r="I69" s="20" t="s">
        <v>2657</v>
      </c>
      <c r="J69" s="10" t="s">
        <v>2658</v>
      </c>
      <c r="K69" s="49">
        <v>0.011604629629629631</v>
      </c>
      <c r="L69" s="62">
        <v>19.13587600554263</v>
      </c>
    </row>
    <row r="70" spans="1:12" ht="12.75">
      <c r="A70" s="43">
        <v>64</v>
      </c>
      <c r="B70" s="41">
        <v>8</v>
      </c>
      <c r="C70" s="41">
        <v>420</v>
      </c>
      <c r="D70" s="18" t="s">
        <v>479</v>
      </c>
      <c r="E70" s="41">
        <v>2010</v>
      </c>
      <c r="F70" s="16" t="s">
        <v>11</v>
      </c>
      <c r="G70" s="37" t="s">
        <v>480</v>
      </c>
      <c r="H70" s="16" t="s">
        <v>33</v>
      </c>
      <c r="I70" s="20" t="s">
        <v>2659</v>
      </c>
      <c r="J70" s="10" t="s">
        <v>2660</v>
      </c>
      <c r="K70" s="49">
        <v>0.011877893518518513</v>
      </c>
      <c r="L70" s="62">
        <v>19.04191467325522</v>
      </c>
    </row>
    <row r="71" spans="1:12" ht="12.75">
      <c r="A71" s="43">
        <v>65</v>
      </c>
      <c r="B71" s="41">
        <v>50</v>
      </c>
      <c r="C71" s="41">
        <v>422</v>
      </c>
      <c r="D71" s="18" t="s">
        <v>497</v>
      </c>
      <c r="E71" s="41">
        <v>1965</v>
      </c>
      <c r="F71" s="16" t="s">
        <v>91</v>
      </c>
      <c r="G71" s="37" t="s">
        <v>809</v>
      </c>
      <c r="H71" s="16" t="s">
        <v>7</v>
      </c>
      <c r="I71" s="20" t="s">
        <v>2661</v>
      </c>
      <c r="J71" s="10" t="s">
        <v>2662</v>
      </c>
      <c r="K71" s="49">
        <v>0.011943287037037037</v>
      </c>
      <c r="L71" s="62">
        <v>19.019565890249044</v>
      </c>
    </row>
    <row r="72" spans="1:12" ht="12.75">
      <c r="A72" s="43">
        <v>66</v>
      </c>
      <c r="B72" s="41">
        <v>51</v>
      </c>
      <c r="C72" s="41">
        <v>418</v>
      </c>
      <c r="D72" s="18" t="s">
        <v>2663</v>
      </c>
      <c r="E72" s="41">
        <v>1982</v>
      </c>
      <c r="F72" s="16" t="s">
        <v>91</v>
      </c>
      <c r="G72" s="37" t="s">
        <v>31</v>
      </c>
      <c r="H72" s="16" t="s">
        <v>35</v>
      </c>
      <c r="I72" s="20" t="s">
        <v>2664</v>
      </c>
      <c r="J72" s="10" t="s">
        <v>2665</v>
      </c>
      <c r="K72" s="49">
        <v>0.012262152777777778</v>
      </c>
      <c r="L72" s="62">
        <v>18.911338127951023</v>
      </c>
    </row>
    <row r="73" spans="1:12" ht="12.75">
      <c r="A73" s="43">
        <v>67</v>
      </c>
      <c r="B73" s="41">
        <v>52</v>
      </c>
      <c r="C73" s="41">
        <v>433</v>
      </c>
      <c r="D73" s="18" t="s">
        <v>137</v>
      </c>
      <c r="E73" s="41">
        <v>1973</v>
      </c>
      <c r="F73" s="16" t="s">
        <v>91</v>
      </c>
      <c r="G73" s="37" t="s">
        <v>3</v>
      </c>
      <c r="H73" s="16" t="s">
        <v>33</v>
      </c>
      <c r="I73" s="20" t="s">
        <v>2666</v>
      </c>
      <c r="J73" s="10" t="s">
        <v>2667</v>
      </c>
      <c r="K73" s="49">
        <v>0.012937962962962964</v>
      </c>
      <c r="L73" s="62">
        <v>18.68598122830326</v>
      </c>
    </row>
    <row r="74" spans="1:12" ht="12.75">
      <c r="A74" s="43">
        <v>68</v>
      </c>
      <c r="B74" s="41">
        <v>9</v>
      </c>
      <c r="C74" s="41">
        <v>409</v>
      </c>
      <c r="D74" s="18" t="s">
        <v>169</v>
      </c>
      <c r="E74" s="41">
        <v>2009</v>
      </c>
      <c r="F74" s="16" t="s">
        <v>11</v>
      </c>
      <c r="G74" s="37" t="s">
        <v>471</v>
      </c>
      <c r="H74" s="16" t="s">
        <v>33</v>
      </c>
      <c r="I74" s="20" t="s">
        <v>2668</v>
      </c>
      <c r="J74" s="10" t="s">
        <v>2669</v>
      </c>
      <c r="K74" s="49">
        <v>0.013281018518518511</v>
      </c>
      <c r="L74" s="62">
        <v>18.573628125779734</v>
      </c>
    </row>
    <row r="75" spans="1:12" ht="12.75">
      <c r="A75" s="43">
        <v>69</v>
      </c>
      <c r="B75" s="41">
        <v>53</v>
      </c>
      <c r="C75" s="41">
        <v>537</v>
      </c>
      <c r="D75" s="18" t="s">
        <v>2670</v>
      </c>
      <c r="E75" s="41">
        <v>1997</v>
      </c>
      <c r="F75" s="16" t="s">
        <v>91</v>
      </c>
      <c r="G75" s="37" t="s">
        <v>74</v>
      </c>
      <c r="H75" s="16" t="s">
        <v>33</v>
      </c>
      <c r="I75" s="20" t="s">
        <v>2671</v>
      </c>
      <c r="J75" s="10" t="s">
        <v>2672</v>
      </c>
      <c r="K75" s="49">
        <v>0.013334953703703696</v>
      </c>
      <c r="L75" s="62">
        <v>18.5560867653109</v>
      </c>
    </row>
    <row r="76" spans="1:12" ht="12.75">
      <c r="A76" s="43">
        <v>70</v>
      </c>
      <c r="B76" s="41">
        <v>54</v>
      </c>
      <c r="C76" s="41">
        <v>541</v>
      </c>
      <c r="D76" s="18" t="s">
        <v>2673</v>
      </c>
      <c r="E76" s="41">
        <v>1982</v>
      </c>
      <c r="F76" s="16" t="s">
        <v>91</v>
      </c>
      <c r="G76" s="37" t="s">
        <v>1756</v>
      </c>
      <c r="H76" s="16" t="s">
        <v>35</v>
      </c>
      <c r="I76" s="20" t="s">
        <v>2674</v>
      </c>
      <c r="J76" s="10" t="s">
        <v>2675</v>
      </c>
      <c r="K76" s="49">
        <v>0.013560879629629624</v>
      </c>
      <c r="L76" s="62">
        <v>18.482967448902347</v>
      </c>
    </row>
    <row r="77" spans="1:12" ht="12.75">
      <c r="A77" s="43">
        <v>71</v>
      </c>
      <c r="B77" s="41">
        <v>55</v>
      </c>
      <c r="C77" s="41">
        <v>500</v>
      </c>
      <c r="D77" s="18" t="s">
        <v>2676</v>
      </c>
      <c r="E77" s="41">
        <v>1969</v>
      </c>
      <c r="F77" s="16" t="s">
        <v>91</v>
      </c>
      <c r="G77" s="37" t="s">
        <v>813</v>
      </c>
      <c r="H77" s="16" t="s">
        <v>43</v>
      </c>
      <c r="I77" s="20" t="s">
        <v>2677</v>
      </c>
      <c r="J77" s="10" t="s">
        <v>2678</v>
      </c>
      <c r="K77" s="49">
        <v>0.013843055555555546</v>
      </c>
      <c r="L77" s="62">
        <v>18.39244857004538</v>
      </c>
    </row>
    <row r="78" spans="1:12" ht="12.75">
      <c r="A78" s="43">
        <v>72</v>
      </c>
      <c r="B78" s="41">
        <v>56</v>
      </c>
      <c r="C78" s="41">
        <v>474</v>
      </c>
      <c r="D78" s="18" t="s">
        <v>736</v>
      </c>
      <c r="E78" s="41">
        <v>1984</v>
      </c>
      <c r="F78" s="16" t="s">
        <v>91</v>
      </c>
      <c r="G78" s="37" t="s">
        <v>94</v>
      </c>
      <c r="H78" s="16" t="s">
        <v>33</v>
      </c>
      <c r="I78" s="20" t="s">
        <v>2679</v>
      </c>
      <c r="J78" s="10" t="s">
        <v>2680</v>
      </c>
      <c r="K78" s="49">
        <v>0.013942245370370365</v>
      </c>
      <c r="L78" s="62">
        <v>18.36083983395833</v>
      </c>
    </row>
    <row r="79" spans="1:12" ht="12.75">
      <c r="A79" s="43">
        <v>73</v>
      </c>
      <c r="B79" s="41">
        <v>57</v>
      </c>
      <c r="C79" s="41">
        <v>419</v>
      </c>
      <c r="D79" s="18" t="s">
        <v>338</v>
      </c>
      <c r="E79" s="41">
        <v>1971</v>
      </c>
      <c r="F79" s="16" t="s">
        <v>91</v>
      </c>
      <c r="G79" s="37" t="s">
        <v>31</v>
      </c>
      <c r="H79" s="16" t="s">
        <v>2491</v>
      </c>
      <c r="I79" s="20" t="s">
        <v>2681</v>
      </c>
      <c r="J79" s="10" t="s">
        <v>2682</v>
      </c>
      <c r="K79" s="49">
        <v>0.01442349537037036</v>
      </c>
      <c r="L79" s="62">
        <v>18.209009840343022</v>
      </c>
    </row>
    <row r="80" spans="1:12" ht="12.75">
      <c r="A80" s="43">
        <v>74</v>
      </c>
      <c r="B80" s="41">
        <v>58</v>
      </c>
      <c r="C80" s="41">
        <v>515</v>
      </c>
      <c r="D80" s="18" t="s">
        <v>2683</v>
      </c>
      <c r="E80" s="41">
        <v>1995</v>
      </c>
      <c r="F80" s="16" t="s">
        <v>91</v>
      </c>
      <c r="G80" s="37" t="s">
        <v>31</v>
      </c>
      <c r="H80" s="16" t="s">
        <v>33</v>
      </c>
      <c r="I80" s="20" t="s">
        <v>2684</v>
      </c>
      <c r="J80" s="10" t="s">
        <v>2685</v>
      </c>
      <c r="K80" s="49">
        <v>0.014671412037037035</v>
      </c>
      <c r="L80" s="62">
        <v>18.131770204170543</v>
      </c>
    </row>
    <row r="81" spans="1:12" ht="12.75">
      <c r="A81" s="43">
        <v>75</v>
      </c>
      <c r="B81" s="41">
        <v>59</v>
      </c>
      <c r="C81" s="41">
        <v>499</v>
      </c>
      <c r="D81" s="18" t="s">
        <v>2686</v>
      </c>
      <c r="E81" s="41">
        <v>1983</v>
      </c>
      <c r="F81" s="16" t="s">
        <v>91</v>
      </c>
      <c r="G81" s="37" t="s">
        <v>378</v>
      </c>
      <c r="H81" s="16" t="s">
        <v>33</v>
      </c>
      <c r="I81" s="20" t="s">
        <v>2687</v>
      </c>
      <c r="J81" s="10" t="s">
        <v>2688</v>
      </c>
      <c r="K81" s="49">
        <v>0.014693634259259257</v>
      </c>
      <c r="L81" s="62">
        <v>18.12487875176676</v>
      </c>
    </row>
    <row r="82" spans="1:12" ht="12.75">
      <c r="A82" s="43">
        <v>76</v>
      </c>
      <c r="B82" s="41">
        <v>60</v>
      </c>
      <c r="C82" s="41">
        <v>454</v>
      </c>
      <c r="D82" s="18" t="s">
        <v>744</v>
      </c>
      <c r="E82" s="41">
        <v>1963</v>
      </c>
      <c r="F82" s="16" t="s">
        <v>91</v>
      </c>
      <c r="G82" s="37" t="s">
        <v>801</v>
      </c>
      <c r="H82" s="16" t="s">
        <v>46</v>
      </c>
      <c r="I82" s="20" t="s">
        <v>2689</v>
      </c>
      <c r="J82" s="10" t="s">
        <v>2690</v>
      </c>
      <c r="K82" s="49">
        <v>0.014765509259259256</v>
      </c>
      <c r="L82" s="62">
        <v>18.102625038801225</v>
      </c>
    </row>
    <row r="83" spans="1:12" ht="12.75">
      <c r="A83" s="43">
        <v>77</v>
      </c>
      <c r="B83" s="41">
        <v>61</v>
      </c>
      <c r="C83" s="41">
        <v>511</v>
      </c>
      <c r="D83" s="18" t="s">
        <v>2691</v>
      </c>
      <c r="E83" s="41">
        <v>1995</v>
      </c>
      <c r="F83" s="16" t="s">
        <v>91</v>
      </c>
      <c r="G83" s="37" t="s">
        <v>31</v>
      </c>
      <c r="H83" s="16" t="s">
        <v>2692</v>
      </c>
      <c r="I83" s="20" t="s">
        <v>2693</v>
      </c>
      <c r="J83" s="10" t="s">
        <v>2694</v>
      </c>
      <c r="K83" s="49">
        <v>0.01484780092592592</v>
      </c>
      <c r="L83" s="62">
        <v>18.0772131555359</v>
      </c>
    </row>
    <row r="84" spans="1:12" ht="12.75">
      <c r="A84" s="43">
        <v>78</v>
      </c>
      <c r="B84" s="41">
        <v>62</v>
      </c>
      <c r="C84" s="41">
        <v>438</v>
      </c>
      <c r="D84" s="18" t="s">
        <v>2695</v>
      </c>
      <c r="E84" s="41">
        <v>1977</v>
      </c>
      <c r="F84" s="16" t="s">
        <v>91</v>
      </c>
      <c r="G84" s="37" t="s">
        <v>31</v>
      </c>
      <c r="H84" s="16" t="s">
        <v>33</v>
      </c>
      <c r="I84" s="20" t="s">
        <v>2696</v>
      </c>
      <c r="J84" s="10" t="s">
        <v>2697</v>
      </c>
      <c r="K84" s="49">
        <v>0.015425925925925926</v>
      </c>
      <c r="L84" s="62">
        <v>17.900678215953814</v>
      </c>
    </row>
    <row r="85" spans="1:12" ht="12.75">
      <c r="A85" s="43">
        <v>79</v>
      </c>
      <c r="B85" s="41">
        <v>63</v>
      </c>
      <c r="C85" s="41">
        <v>513</v>
      </c>
      <c r="D85" s="18" t="s">
        <v>2698</v>
      </c>
      <c r="E85" s="41">
        <v>2002</v>
      </c>
      <c r="F85" s="16" t="s">
        <v>91</v>
      </c>
      <c r="G85" s="37" t="s">
        <v>31</v>
      </c>
      <c r="H85" s="16" t="s">
        <v>33</v>
      </c>
      <c r="I85" s="20" t="s">
        <v>2696</v>
      </c>
      <c r="J85" s="10" t="s">
        <v>2699</v>
      </c>
      <c r="K85" s="49">
        <v>0.015426041666666668</v>
      </c>
      <c r="L85" s="62">
        <v>17.900643218831256</v>
      </c>
    </row>
    <row r="86" spans="1:12" ht="12.75">
      <c r="A86" s="43">
        <v>80</v>
      </c>
      <c r="B86" s="41">
        <v>64</v>
      </c>
      <c r="C86" s="41">
        <v>479</v>
      </c>
      <c r="D86" s="18" t="s">
        <v>0</v>
      </c>
      <c r="E86" s="41">
        <v>1969</v>
      </c>
      <c r="F86" s="16" t="s">
        <v>91</v>
      </c>
      <c r="G86" s="37" t="s">
        <v>705</v>
      </c>
      <c r="H86" s="16" t="s">
        <v>33</v>
      </c>
      <c r="I86" s="20" t="s">
        <v>2700</v>
      </c>
      <c r="J86" s="10" t="s">
        <v>2701</v>
      </c>
      <c r="K86" s="49">
        <v>0.015649999999999997</v>
      </c>
      <c r="L86" s="62">
        <v>17.83317914008862</v>
      </c>
    </row>
    <row r="87" spans="1:12" ht="12.75">
      <c r="A87" s="43">
        <v>81</v>
      </c>
      <c r="B87" s="41">
        <v>4</v>
      </c>
      <c r="C87" s="41">
        <v>467</v>
      </c>
      <c r="D87" s="18" t="s">
        <v>293</v>
      </c>
      <c r="E87" s="41">
        <v>2011</v>
      </c>
      <c r="F87" s="16" t="s">
        <v>14</v>
      </c>
      <c r="G87" s="37" t="s">
        <v>1466</v>
      </c>
      <c r="H87" s="16" t="s">
        <v>33</v>
      </c>
      <c r="I87" s="20" t="s">
        <v>2702</v>
      </c>
      <c r="J87" s="10" t="s">
        <v>2703</v>
      </c>
      <c r="K87" s="49">
        <v>0.01571018518518518</v>
      </c>
      <c r="L87" s="62">
        <v>17.815135860841142</v>
      </c>
    </row>
    <row r="88" spans="1:12" ht="12.75">
      <c r="A88" s="43">
        <v>82</v>
      </c>
      <c r="B88" s="41">
        <v>65</v>
      </c>
      <c r="C88" s="41">
        <v>530</v>
      </c>
      <c r="D88" s="18" t="s">
        <v>2704</v>
      </c>
      <c r="E88" s="41">
        <v>1993</v>
      </c>
      <c r="F88" s="16" t="s">
        <v>91</v>
      </c>
      <c r="G88" s="37" t="s">
        <v>31</v>
      </c>
      <c r="H88" s="16" t="s">
        <v>796</v>
      </c>
      <c r="I88" s="20" t="s">
        <v>2705</v>
      </c>
      <c r="J88" s="10" t="s">
        <v>2706</v>
      </c>
      <c r="K88" s="49">
        <v>0.015782986111111112</v>
      </c>
      <c r="L88" s="62">
        <v>17.793359167000276</v>
      </c>
    </row>
    <row r="89" spans="1:12" ht="12.75">
      <c r="A89" s="43">
        <v>83</v>
      </c>
      <c r="B89" s="41">
        <v>5</v>
      </c>
      <c r="C89" s="41">
        <v>543</v>
      </c>
      <c r="D89" s="18" t="s">
        <v>584</v>
      </c>
      <c r="E89" s="41">
        <v>2012</v>
      </c>
      <c r="F89" s="16" t="s">
        <v>14</v>
      </c>
      <c r="G89" s="37" t="s">
        <v>1368</v>
      </c>
      <c r="H89" s="16" t="s">
        <v>33</v>
      </c>
      <c r="I89" s="20" t="s">
        <v>2707</v>
      </c>
      <c r="J89" s="10" t="s">
        <v>2708</v>
      </c>
      <c r="K89" s="49">
        <v>0.016443171296296293</v>
      </c>
      <c r="L89" s="62">
        <v>17.59828399432611</v>
      </c>
    </row>
    <row r="90" spans="1:12" ht="12.75">
      <c r="A90" s="43">
        <v>84</v>
      </c>
      <c r="B90" s="41">
        <v>10</v>
      </c>
      <c r="C90" s="41">
        <v>535</v>
      </c>
      <c r="D90" s="18" t="s">
        <v>372</v>
      </c>
      <c r="E90" s="41">
        <v>2013</v>
      </c>
      <c r="F90" s="16" t="s">
        <v>11</v>
      </c>
      <c r="G90" s="37" t="s">
        <v>2709</v>
      </c>
      <c r="H90" s="16" t="s">
        <v>33</v>
      </c>
      <c r="I90" s="20" t="s">
        <v>2710</v>
      </c>
      <c r="J90" s="10" t="s">
        <v>2711</v>
      </c>
      <c r="K90" s="49">
        <v>0.016560879629629627</v>
      </c>
      <c r="L90" s="62">
        <v>17.563951313555663</v>
      </c>
    </row>
    <row r="91" spans="1:12" ht="12.75">
      <c r="A91" s="43">
        <v>85</v>
      </c>
      <c r="B91" s="41">
        <v>66</v>
      </c>
      <c r="C91" s="41">
        <v>443</v>
      </c>
      <c r="D91" s="18" t="s">
        <v>166</v>
      </c>
      <c r="E91" s="41">
        <v>2001</v>
      </c>
      <c r="F91" s="16" t="s">
        <v>91</v>
      </c>
      <c r="G91" s="37" t="s">
        <v>3</v>
      </c>
      <c r="H91" s="16" t="s">
        <v>33</v>
      </c>
      <c r="I91" s="20" t="s">
        <v>2712</v>
      </c>
      <c r="J91" s="10" t="s">
        <v>2713</v>
      </c>
      <c r="K91" s="49">
        <v>0.016666666666666663</v>
      </c>
      <c r="L91" s="62">
        <v>17.533209883399177</v>
      </c>
    </row>
    <row r="92" spans="1:12" ht="12.75">
      <c r="A92" s="43">
        <v>86</v>
      </c>
      <c r="B92" s="41">
        <v>11</v>
      </c>
      <c r="C92" s="41">
        <v>440</v>
      </c>
      <c r="D92" s="18" t="s">
        <v>4</v>
      </c>
      <c r="E92" s="41">
        <v>2011</v>
      </c>
      <c r="F92" s="16" t="s">
        <v>11</v>
      </c>
      <c r="G92" s="37" t="s">
        <v>2541</v>
      </c>
      <c r="H92" s="16" t="s">
        <v>33</v>
      </c>
      <c r="I92" s="20" t="s">
        <v>2714</v>
      </c>
      <c r="J92" s="10" t="s">
        <v>2715</v>
      </c>
      <c r="K92" s="49">
        <v>0.016737499999999995</v>
      </c>
      <c r="L92" s="62">
        <v>17.51268598621708</v>
      </c>
    </row>
    <row r="93" spans="1:12" ht="12.75">
      <c r="A93" s="43">
        <v>87</v>
      </c>
      <c r="B93" s="41">
        <v>67</v>
      </c>
      <c r="C93" s="41">
        <v>448</v>
      </c>
      <c r="D93" s="18" t="s">
        <v>2716</v>
      </c>
      <c r="E93" s="41">
        <v>2008</v>
      </c>
      <c r="F93" s="16" t="s">
        <v>91</v>
      </c>
      <c r="G93" s="37" t="s">
        <v>809</v>
      </c>
      <c r="H93" s="16" t="s">
        <v>7</v>
      </c>
      <c r="I93" s="20" t="s">
        <v>2717</v>
      </c>
      <c r="J93" s="10" t="s">
        <v>2718</v>
      </c>
      <c r="K93" s="49">
        <v>0.01678055555555555</v>
      </c>
      <c r="L93" s="62">
        <v>17.500234139218225</v>
      </c>
    </row>
    <row r="94" spans="1:12" ht="12.75">
      <c r="A94" s="43">
        <v>88</v>
      </c>
      <c r="B94" s="41">
        <v>6</v>
      </c>
      <c r="C94" s="41">
        <v>461</v>
      </c>
      <c r="D94" s="18" t="s">
        <v>749</v>
      </c>
      <c r="E94" s="41">
        <v>2009</v>
      </c>
      <c r="F94" s="16" t="s">
        <v>14</v>
      </c>
      <c r="G94" s="37" t="s">
        <v>471</v>
      </c>
      <c r="H94" s="16" t="s">
        <v>33</v>
      </c>
      <c r="I94" s="20" t="s">
        <v>2719</v>
      </c>
      <c r="J94" s="10" t="s">
        <v>2720</v>
      </c>
      <c r="K94" s="49">
        <v>0.016892939814814815</v>
      </c>
      <c r="L94" s="62">
        <v>17.46781541654902</v>
      </c>
    </row>
    <row r="95" spans="1:12" ht="12.75">
      <c r="A95" s="43">
        <v>89</v>
      </c>
      <c r="B95" s="41">
        <v>68</v>
      </c>
      <c r="C95" s="41">
        <v>444</v>
      </c>
      <c r="D95" s="18" t="s">
        <v>1</v>
      </c>
      <c r="E95" s="41">
        <v>1976</v>
      </c>
      <c r="F95" s="16" t="s">
        <v>91</v>
      </c>
      <c r="G95" s="37" t="s">
        <v>474</v>
      </c>
      <c r="H95" s="16" t="s">
        <v>33</v>
      </c>
      <c r="I95" s="20" t="s">
        <v>2721</v>
      </c>
      <c r="J95" s="10" t="s">
        <v>2722</v>
      </c>
      <c r="K95" s="49">
        <v>0.016904166666666665</v>
      </c>
      <c r="L95" s="62">
        <v>17.464583480365697</v>
      </c>
    </row>
    <row r="96" spans="1:12" ht="12.75">
      <c r="A96" s="43">
        <v>90</v>
      </c>
      <c r="B96" s="41">
        <v>69</v>
      </c>
      <c r="C96" s="41">
        <v>539</v>
      </c>
      <c r="D96" s="18" t="s">
        <v>2723</v>
      </c>
      <c r="E96" s="41">
        <v>1973</v>
      </c>
      <c r="F96" s="16" t="s">
        <v>91</v>
      </c>
      <c r="G96" s="37" t="s">
        <v>2513</v>
      </c>
      <c r="H96" s="16" t="s">
        <v>2514</v>
      </c>
      <c r="I96" s="20" t="s">
        <v>2724</v>
      </c>
      <c r="J96" s="10" t="s">
        <v>2725</v>
      </c>
      <c r="K96" s="49">
        <v>0.017044328703703704</v>
      </c>
      <c r="L96" s="62">
        <v>17.424334693380427</v>
      </c>
    </row>
    <row r="97" spans="1:12" ht="12.75">
      <c r="A97" s="43">
        <v>91</v>
      </c>
      <c r="B97" s="41">
        <v>70</v>
      </c>
      <c r="C97" s="41">
        <v>502</v>
      </c>
      <c r="D97" s="18" t="s">
        <v>748</v>
      </c>
      <c r="E97" s="41">
        <v>1988</v>
      </c>
      <c r="F97" s="16" t="s">
        <v>91</v>
      </c>
      <c r="G97" s="37" t="s">
        <v>31</v>
      </c>
      <c r="H97" s="16" t="s">
        <v>46</v>
      </c>
      <c r="I97" s="20" t="s">
        <v>2726</v>
      </c>
      <c r="J97" s="10" t="s">
        <v>2727</v>
      </c>
      <c r="K97" s="49">
        <v>0.017521527777777775</v>
      </c>
      <c r="L97" s="62">
        <v>17.288682861431848</v>
      </c>
    </row>
    <row r="98" spans="1:12" ht="12.75">
      <c r="A98" s="43">
        <v>92</v>
      </c>
      <c r="B98" s="41">
        <v>71</v>
      </c>
      <c r="C98" s="41">
        <v>458</v>
      </c>
      <c r="D98" s="18" t="s">
        <v>485</v>
      </c>
      <c r="E98" s="41">
        <v>1975</v>
      </c>
      <c r="F98" s="16" t="s">
        <v>91</v>
      </c>
      <c r="G98" s="37" t="s">
        <v>163</v>
      </c>
      <c r="H98" s="16" t="s">
        <v>35</v>
      </c>
      <c r="I98" s="20" t="s">
        <v>2728</v>
      </c>
      <c r="J98" s="10" t="s">
        <v>2729</v>
      </c>
      <c r="K98" s="49">
        <v>0.01756030092592592</v>
      </c>
      <c r="L98" s="62">
        <v>17.277753665578473</v>
      </c>
    </row>
    <row r="99" spans="1:12" ht="12.75">
      <c r="A99" s="43">
        <v>93</v>
      </c>
      <c r="B99" s="41">
        <v>72</v>
      </c>
      <c r="C99" s="41">
        <v>527</v>
      </c>
      <c r="D99" s="18" t="s">
        <v>2730</v>
      </c>
      <c r="E99" s="41">
        <v>1996</v>
      </c>
      <c r="F99" s="16" t="s">
        <v>91</v>
      </c>
      <c r="G99" s="37" t="s">
        <v>31</v>
      </c>
      <c r="H99" s="16" t="s">
        <v>33</v>
      </c>
      <c r="I99" s="20" t="s">
        <v>2731</v>
      </c>
      <c r="J99" s="10" t="s">
        <v>2732</v>
      </c>
      <c r="K99" s="49">
        <v>0.017696643518518518</v>
      </c>
      <c r="L99" s="62">
        <v>17.23943152805079</v>
      </c>
    </row>
    <row r="100" spans="1:12" ht="12.75">
      <c r="A100" s="43">
        <v>94</v>
      </c>
      <c r="B100" s="41">
        <v>12</v>
      </c>
      <c r="C100" s="41">
        <v>411</v>
      </c>
      <c r="D100" s="18" t="s">
        <v>390</v>
      </c>
      <c r="E100" s="41">
        <v>2009</v>
      </c>
      <c r="F100" s="16" t="s">
        <v>11</v>
      </c>
      <c r="G100" s="37" t="s">
        <v>163</v>
      </c>
      <c r="H100" s="16" t="s">
        <v>33</v>
      </c>
      <c r="I100" s="20" t="s">
        <v>2733</v>
      </c>
      <c r="J100" s="10" t="s">
        <v>2734</v>
      </c>
      <c r="K100" s="49">
        <v>0.017834143518518523</v>
      </c>
      <c r="L100" s="62">
        <v>17.20095585914604</v>
      </c>
    </row>
    <row r="101" spans="1:12" ht="12.75">
      <c r="A101" s="43">
        <v>95</v>
      </c>
      <c r="B101" s="41">
        <v>73</v>
      </c>
      <c r="C101" s="41">
        <v>449</v>
      </c>
      <c r="D101" s="18" t="s">
        <v>202</v>
      </c>
      <c r="E101" s="41">
        <v>2007</v>
      </c>
      <c r="F101" s="16" t="s">
        <v>91</v>
      </c>
      <c r="G101" s="37" t="s">
        <v>174</v>
      </c>
      <c r="H101" s="16" t="s">
        <v>37</v>
      </c>
      <c r="I101" s="20" t="s">
        <v>2735</v>
      </c>
      <c r="J101" s="10" t="s">
        <v>2736</v>
      </c>
      <c r="K101" s="49">
        <v>0.01806921296296296</v>
      </c>
      <c r="L101" s="62">
        <v>17.13557428316368</v>
      </c>
    </row>
    <row r="102" spans="1:12" ht="12.75">
      <c r="A102" s="43">
        <v>96</v>
      </c>
      <c r="B102" s="41">
        <v>74</v>
      </c>
      <c r="C102" s="41">
        <v>544</v>
      </c>
      <c r="D102" s="18" t="s">
        <v>2737</v>
      </c>
      <c r="E102" s="41">
        <v>1988</v>
      </c>
      <c r="F102" s="16" t="s">
        <v>91</v>
      </c>
      <c r="G102" s="37" t="s">
        <v>31</v>
      </c>
      <c r="H102" s="16" t="s">
        <v>33</v>
      </c>
      <c r="I102" s="20" t="s">
        <v>2738</v>
      </c>
      <c r="J102" s="10" t="s">
        <v>2739</v>
      </c>
      <c r="K102" s="49">
        <v>0.018101504629629624</v>
      </c>
      <c r="L102" s="62">
        <v>17.126631575403195</v>
      </c>
    </row>
    <row r="103" spans="1:12" ht="12.75">
      <c r="A103" s="43">
        <v>97</v>
      </c>
      <c r="B103" s="41">
        <v>75</v>
      </c>
      <c r="C103" s="41">
        <v>429</v>
      </c>
      <c r="D103" s="18" t="s">
        <v>745</v>
      </c>
      <c r="E103" s="41">
        <v>1988</v>
      </c>
      <c r="F103" s="16" t="s">
        <v>91</v>
      </c>
      <c r="G103" s="37" t="s">
        <v>31</v>
      </c>
      <c r="H103" s="16" t="s">
        <v>33</v>
      </c>
      <c r="I103" s="20" t="s">
        <v>2740</v>
      </c>
      <c r="J103" s="10" t="s">
        <v>2741</v>
      </c>
      <c r="K103" s="49">
        <v>0.018362268518518514</v>
      </c>
      <c r="L103" s="62">
        <v>17.054757394399648</v>
      </c>
    </row>
    <row r="104" spans="1:12" ht="12.75">
      <c r="A104" s="43">
        <v>98</v>
      </c>
      <c r="B104" s="41">
        <v>76</v>
      </c>
      <c r="C104" s="41">
        <v>463</v>
      </c>
      <c r="D104" s="18" t="s">
        <v>741</v>
      </c>
      <c r="E104" s="41">
        <v>1971</v>
      </c>
      <c r="F104" s="16" t="s">
        <v>91</v>
      </c>
      <c r="G104" s="37" t="s">
        <v>31</v>
      </c>
      <c r="H104" s="16" t="s">
        <v>33</v>
      </c>
      <c r="I104" s="20" t="s">
        <v>2742</v>
      </c>
      <c r="J104" s="10" t="s">
        <v>2743</v>
      </c>
      <c r="K104" s="49">
        <v>0.018650347222222217</v>
      </c>
      <c r="L104" s="62">
        <v>16.9760525671737</v>
      </c>
    </row>
    <row r="105" spans="1:12" ht="12.75">
      <c r="A105" s="43">
        <v>99</v>
      </c>
      <c r="B105" s="41">
        <v>77</v>
      </c>
      <c r="C105" s="41">
        <v>492</v>
      </c>
      <c r="D105" s="18" t="s">
        <v>2744</v>
      </c>
      <c r="E105" s="41">
        <v>1953</v>
      </c>
      <c r="F105" s="16" t="s">
        <v>91</v>
      </c>
      <c r="G105" s="37" t="s">
        <v>2745</v>
      </c>
      <c r="H105" s="16" t="s">
        <v>2746</v>
      </c>
      <c r="I105" s="20" t="s">
        <v>2747</v>
      </c>
      <c r="J105" s="10" t="s">
        <v>2748</v>
      </c>
      <c r="K105" s="49">
        <v>0.01869282407407407</v>
      </c>
      <c r="L105" s="62">
        <v>16.96450904644118</v>
      </c>
    </row>
    <row r="106" spans="1:12" ht="12.75">
      <c r="A106" s="43">
        <v>100</v>
      </c>
      <c r="B106" s="41">
        <v>78</v>
      </c>
      <c r="C106" s="41">
        <v>484</v>
      </c>
      <c r="D106" s="18" t="s">
        <v>743</v>
      </c>
      <c r="E106" s="41">
        <v>2003</v>
      </c>
      <c r="F106" s="16" t="s">
        <v>91</v>
      </c>
      <c r="G106" s="37" t="s">
        <v>31</v>
      </c>
      <c r="H106" s="16" t="s">
        <v>33</v>
      </c>
      <c r="I106" s="20" t="s">
        <v>2749</v>
      </c>
      <c r="J106" s="10" t="s">
        <v>2750</v>
      </c>
      <c r="K106" s="49">
        <v>0.018724768518518516</v>
      </c>
      <c r="L106" s="62">
        <v>16.955838152858103</v>
      </c>
    </row>
    <row r="107" spans="1:12" ht="12.75">
      <c r="A107" s="43">
        <v>101</v>
      </c>
      <c r="B107" s="41">
        <v>79</v>
      </c>
      <c r="C107" s="41">
        <v>464</v>
      </c>
      <c r="D107" s="18" t="s">
        <v>2751</v>
      </c>
      <c r="E107" s="41">
        <v>1995</v>
      </c>
      <c r="F107" s="16" t="s">
        <v>91</v>
      </c>
      <c r="G107" s="37" t="s">
        <v>31</v>
      </c>
      <c r="H107" s="16" t="s">
        <v>33</v>
      </c>
      <c r="I107" s="20" t="s">
        <v>2752</v>
      </c>
      <c r="J107" s="10" t="s">
        <v>2753</v>
      </c>
      <c r="K107" s="49">
        <v>0.019036574074074067</v>
      </c>
      <c r="L107" s="62">
        <v>16.871665883523594</v>
      </c>
    </row>
    <row r="108" spans="1:12" ht="12.75">
      <c r="A108" s="43">
        <v>102</v>
      </c>
      <c r="B108" s="41">
        <v>80</v>
      </c>
      <c r="C108" s="41">
        <v>547</v>
      </c>
      <c r="D108" s="18" t="s">
        <v>2754</v>
      </c>
      <c r="E108" s="41">
        <v>1992</v>
      </c>
      <c r="F108" s="16" t="s">
        <v>91</v>
      </c>
      <c r="G108" s="37" t="s">
        <v>2653</v>
      </c>
      <c r="H108" s="16" t="s">
        <v>35</v>
      </c>
      <c r="I108" s="20" t="s">
        <v>2755</v>
      </c>
      <c r="J108" s="10" t="s">
        <v>2756</v>
      </c>
      <c r="K108" s="49">
        <v>0.019042476851851856</v>
      </c>
      <c r="L108" s="62">
        <v>16.870080481117892</v>
      </c>
    </row>
    <row r="109" spans="1:12" ht="12.75">
      <c r="A109" s="43">
        <v>103</v>
      </c>
      <c r="B109" s="41">
        <v>81</v>
      </c>
      <c r="C109" s="41">
        <v>561</v>
      </c>
      <c r="D109" s="18" t="s">
        <v>742</v>
      </c>
      <c r="E109" s="41">
        <v>2008</v>
      </c>
      <c r="F109" s="16" t="s">
        <v>91</v>
      </c>
      <c r="G109" s="37" t="s">
        <v>471</v>
      </c>
      <c r="H109" s="16" t="s">
        <v>33</v>
      </c>
      <c r="I109" s="20" t="s">
        <v>2757</v>
      </c>
      <c r="J109" s="10" t="s">
        <v>2758</v>
      </c>
      <c r="K109" s="49">
        <v>0.019102083333333325</v>
      </c>
      <c r="L109" s="62">
        <v>16.854087705314857</v>
      </c>
    </row>
    <row r="110" spans="1:12" ht="12.75">
      <c r="A110" s="43">
        <v>104</v>
      </c>
      <c r="B110" s="41">
        <v>82</v>
      </c>
      <c r="C110" s="41">
        <v>456</v>
      </c>
      <c r="D110" s="18" t="s">
        <v>2759</v>
      </c>
      <c r="E110" s="41">
        <v>1972</v>
      </c>
      <c r="F110" s="16" t="s">
        <v>91</v>
      </c>
      <c r="G110" s="37" t="s">
        <v>31</v>
      </c>
      <c r="H110" s="16" t="s">
        <v>2491</v>
      </c>
      <c r="I110" s="20" t="s">
        <v>2760</v>
      </c>
      <c r="J110" s="10" t="s">
        <v>2761</v>
      </c>
      <c r="K110" s="49">
        <v>0.019758796296296302</v>
      </c>
      <c r="L110" s="62">
        <v>16.679874299767725</v>
      </c>
    </row>
    <row r="111" spans="1:12" ht="12.75">
      <c r="A111" s="43">
        <v>105</v>
      </c>
      <c r="B111" s="41">
        <v>83</v>
      </c>
      <c r="C111" s="41">
        <v>447</v>
      </c>
      <c r="D111" s="18" t="s">
        <v>2762</v>
      </c>
      <c r="E111" s="41">
        <v>2007</v>
      </c>
      <c r="F111" s="16" t="s">
        <v>91</v>
      </c>
      <c r="G111" s="37" t="s">
        <v>809</v>
      </c>
      <c r="H111" s="16" t="s">
        <v>7</v>
      </c>
      <c r="I111" s="20" t="s">
        <v>2763</v>
      </c>
      <c r="J111" s="10" t="s">
        <v>2764</v>
      </c>
      <c r="K111" s="49">
        <v>0.01978680555555555</v>
      </c>
      <c r="L111" s="62">
        <v>16.67252402274718</v>
      </c>
    </row>
    <row r="112" spans="1:12" ht="12.75">
      <c r="A112" s="43">
        <v>106</v>
      </c>
      <c r="B112" s="41">
        <v>84</v>
      </c>
      <c r="C112" s="41">
        <v>509</v>
      </c>
      <c r="D112" s="18" t="s">
        <v>2765</v>
      </c>
      <c r="E112" s="41">
        <v>1994</v>
      </c>
      <c r="F112" s="16" t="s">
        <v>91</v>
      </c>
      <c r="G112" s="37" t="s">
        <v>2608</v>
      </c>
      <c r="H112" s="16" t="s">
        <v>735</v>
      </c>
      <c r="I112" s="20" t="s">
        <v>2766</v>
      </c>
      <c r="J112" s="10" t="s">
        <v>2767</v>
      </c>
      <c r="K112" s="49">
        <v>0.019818749999999996</v>
      </c>
      <c r="L112" s="62">
        <v>16.664148965406785</v>
      </c>
    </row>
    <row r="113" spans="1:12" ht="12.75">
      <c r="A113" s="43">
        <v>107</v>
      </c>
      <c r="B113" s="41">
        <v>13</v>
      </c>
      <c r="C113" s="41">
        <v>477</v>
      </c>
      <c r="D113" s="18" t="s">
        <v>2768</v>
      </c>
      <c r="E113" s="41">
        <v>2010</v>
      </c>
      <c r="F113" s="16" t="s">
        <v>11</v>
      </c>
      <c r="G113" s="37" t="s">
        <v>2769</v>
      </c>
      <c r="H113" s="16" t="s">
        <v>39</v>
      </c>
      <c r="I113" s="20" t="s">
        <v>2770</v>
      </c>
      <c r="J113" s="10" t="s">
        <v>2771</v>
      </c>
      <c r="K113" s="49">
        <v>0.020006597222222214</v>
      </c>
      <c r="L113" s="62">
        <v>16.615069701269906</v>
      </c>
    </row>
    <row r="114" spans="1:12" ht="12.75">
      <c r="A114" s="43">
        <v>108</v>
      </c>
      <c r="B114" s="41">
        <v>14</v>
      </c>
      <c r="C114" s="41">
        <v>437</v>
      </c>
      <c r="D114" s="18" t="s">
        <v>204</v>
      </c>
      <c r="E114" s="41">
        <v>2010</v>
      </c>
      <c r="F114" s="16" t="s">
        <v>11</v>
      </c>
      <c r="G114" s="37" t="s">
        <v>174</v>
      </c>
      <c r="H114" s="16" t="s">
        <v>37</v>
      </c>
      <c r="I114" s="20" t="s">
        <v>2772</v>
      </c>
      <c r="J114" s="10" t="s">
        <v>2773</v>
      </c>
      <c r="K114" s="49">
        <v>0.020085300925925934</v>
      </c>
      <c r="L114" s="62">
        <v>16.594592439274592</v>
      </c>
    </row>
    <row r="115" spans="1:12" ht="12.75">
      <c r="A115" s="43">
        <v>109</v>
      </c>
      <c r="B115" s="41">
        <v>15</v>
      </c>
      <c r="C115" s="41">
        <v>427</v>
      </c>
      <c r="D115" s="18" t="s">
        <v>498</v>
      </c>
      <c r="E115" s="41">
        <v>2009</v>
      </c>
      <c r="F115" s="16" t="s">
        <v>11</v>
      </c>
      <c r="G115" s="37" t="s">
        <v>2036</v>
      </c>
      <c r="H115" s="16" t="s">
        <v>33</v>
      </c>
      <c r="I115" s="20" t="s">
        <v>2774</v>
      </c>
      <c r="J115" s="10" t="s">
        <v>2775</v>
      </c>
      <c r="K115" s="49">
        <v>0.02051689814814814</v>
      </c>
      <c r="L115" s="62">
        <v>16.48319006255907</v>
      </c>
    </row>
    <row r="116" spans="1:12" ht="12.75">
      <c r="A116" s="43">
        <v>110</v>
      </c>
      <c r="B116" s="41">
        <v>85</v>
      </c>
      <c r="C116" s="41">
        <v>430</v>
      </c>
      <c r="D116" s="18" t="s">
        <v>55</v>
      </c>
      <c r="E116" s="41">
        <v>1976</v>
      </c>
      <c r="F116" s="16" t="s">
        <v>91</v>
      </c>
      <c r="G116" s="37" t="s">
        <v>705</v>
      </c>
      <c r="H116" s="16" t="s">
        <v>33</v>
      </c>
      <c r="I116" s="20" t="s">
        <v>2776</v>
      </c>
      <c r="J116" s="10" t="s">
        <v>2777</v>
      </c>
      <c r="K116" s="49">
        <v>0.020675925925925917</v>
      </c>
      <c r="L116" s="62">
        <v>16.442518528362267</v>
      </c>
    </row>
    <row r="117" spans="1:12" ht="12.75">
      <c r="A117" s="43">
        <v>111</v>
      </c>
      <c r="B117" s="41">
        <v>16</v>
      </c>
      <c r="C117" s="41">
        <v>562</v>
      </c>
      <c r="D117" s="18" t="s">
        <v>582</v>
      </c>
      <c r="E117" s="41">
        <v>2012</v>
      </c>
      <c r="F117" s="16" t="s">
        <v>11</v>
      </c>
      <c r="G117" s="37" t="s">
        <v>31</v>
      </c>
      <c r="H117" s="16" t="s">
        <v>47</v>
      </c>
      <c r="I117" s="20" t="s">
        <v>2778</v>
      </c>
      <c r="J117" s="10" t="s">
        <v>2779</v>
      </c>
      <c r="K117" s="49">
        <v>0.020790624999999993</v>
      </c>
      <c r="L117" s="62">
        <v>16.413308475548543</v>
      </c>
    </row>
    <row r="118" spans="1:12" ht="12.75">
      <c r="A118" s="43">
        <v>112</v>
      </c>
      <c r="B118" s="41">
        <v>17</v>
      </c>
      <c r="C118" s="41">
        <v>519</v>
      </c>
      <c r="D118" s="18" t="s">
        <v>352</v>
      </c>
      <c r="E118" s="41">
        <v>2015</v>
      </c>
      <c r="F118" s="16" t="s">
        <v>11</v>
      </c>
      <c r="G118" s="37" t="s">
        <v>31</v>
      </c>
      <c r="H118" s="16" t="s">
        <v>35</v>
      </c>
      <c r="I118" s="20" t="s">
        <v>2780</v>
      </c>
      <c r="J118" s="10" t="s">
        <v>2781</v>
      </c>
      <c r="K118" s="49">
        <v>0.02106273148148148</v>
      </c>
      <c r="L118" s="62">
        <v>16.344425383485277</v>
      </c>
    </row>
    <row r="119" spans="1:12" ht="12.75">
      <c r="A119" s="43">
        <v>113</v>
      </c>
      <c r="B119" s="41">
        <v>18</v>
      </c>
      <c r="C119" s="41">
        <v>485</v>
      </c>
      <c r="D119" s="18" t="s">
        <v>206</v>
      </c>
      <c r="E119" s="41">
        <v>2011</v>
      </c>
      <c r="F119" s="16" t="s">
        <v>11</v>
      </c>
      <c r="G119" s="37" t="s">
        <v>508</v>
      </c>
      <c r="H119" s="16" t="s">
        <v>33</v>
      </c>
      <c r="I119" s="20" t="s">
        <v>2782</v>
      </c>
      <c r="J119" s="10" t="s">
        <v>2783</v>
      </c>
      <c r="K119" s="49">
        <v>0.02117094907407406</v>
      </c>
      <c r="L119" s="62">
        <v>16.31719079137306</v>
      </c>
    </row>
    <row r="120" spans="1:12" ht="12.75">
      <c r="A120" s="43">
        <v>114</v>
      </c>
      <c r="B120" s="41">
        <v>7</v>
      </c>
      <c r="C120" s="41">
        <v>556</v>
      </c>
      <c r="D120" s="18" t="s">
        <v>2784</v>
      </c>
      <c r="E120" s="41">
        <v>2009</v>
      </c>
      <c r="F120" s="16" t="s">
        <v>14</v>
      </c>
      <c r="G120" s="37" t="s">
        <v>2785</v>
      </c>
      <c r="H120" s="16" t="s">
        <v>33</v>
      </c>
      <c r="I120" s="20" t="s">
        <v>2786</v>
      </c>
      <c r="J120" s="10" t="s">
        <v>2787</v>
      </c>
      <c r="K120" s="49">
        <v>0.0214025462962963</v>
      </c>
      <c r="L120" s="62">
        <v>16.25920973421626</v>
      </c>
    </row>
    <row r="121" spans="1:12" ht="12.75">
      <c r="A121" s="43">
        <v>115</v>
      </c>
      <c r="B121" s="41">
        <v>86</v>
      </c>
      <c r="C121" s="41">
        <v>574</v>
      </c>
      <c r="D121" s="18" t="s">
        <v>2788</v>
      </c>
      <c r="E121" s="41">
        <v>1980</v>
      </c>
      <c r="F121" s="16" t="s">
        <v>91</v>
      </c>
      <c r="G121" s="37" t="s">
        <v>31</v>
      </c>
      <c r="H121" s="16" t="s">
        <v>33</v>
      </c>
      <c r="I121" s="20" t="s">
        <v>2789</v>
      </c>
      <c r="J121" s="10" t="s">
        <v>2790</v>
      </c>
      <c r="K121" s="49">
        <v>0.021406365740740743</v>
      </c>
      <c r="L121" s="62">
        <v>16.258256978478585</v>
      </c>
    </row>
    <row r="122" spans="1:12" ht="12.75">
      <c r="A122" s="43">
        <v>116</v>
      </c>
      <c r="B122" s="41">
        <v>87</v>
      </c>
      <c r="C122" s="41">
        <v>536</v>
      </c>
      <c r="D122" s="18" t="s">
        <v>2791</v>
      </c>
      <c r="E122" s="41">
        <v>1994</v>
      </c>
      <c r="F122" s="16" t="s">
        <v>91</v>
      </c>
      <c r="G122" s="37" t="s">
        <v>2591</v>
      </c>
      <c r="H122" s="16" t="s">
        <v>35</v>
      </c>
      <c r="I122" s="20" t="s">
        <v>2792</v>
      </c>
      <c r="J122" s="10" t="s">
        <v>2793</v>
      </c>
      <c r="K122" s="49">
        <v>0.021601041666666668</v>
      </c>
      <c r="L122" s="62">
        <v>16.209842752486537</v>
      </c>
    </row>
    <row r="123" spans="1:12" ht="12.75">
      <c r="A123" s="43">
        <v>117</v>
      </c>
      <c r="B123" s="41">
        <v>88</v>
      </c>
      <c r="C123" s="41">
        <v>446</v>
      </c>
      <c r="D123" s="18" t="s">
        <v>2794</v>
      </c>
      <c r="E123" s="41">
        <v>1978</v>
      </c>
      <c r="F123" s="16" t="s">
        <v>91</v>
      </c>
      <c r="G123" s="37" t="s">
        <v>31</v>
      </c>
      <c r="H123" s="16" t="s">
        <v>2619</v>
      </c>
      <c r="I123" s="20" t="s">
        <v>2795</v>
      </c>
      <c r="J123" s="10" t="s">
        <v>2796</v>
      </c>
      <c r="K123" s="49">
        <v>0.022243055555555544</v>
      </c>
      <c r="L123" s="62">
        <v>16.052202970253635</v>
      </c>
    </row>
    <row r="124" spans="1:12" ht="12.75">
      <c r="A124" s="43">
        <v>118</v>
      </c>
      <c r="B124" s="41">
        <v>89</v>
      </c>
      <c r="C124" s="41">
        <v>470</v>
      </c>
      <c r="D124" s="18" t="s">
        <v>489</v>
      </c>
      <c r="E124" s="41">
        <v>1996</v>
      </c>
      <c r="F124" s="16" t="s">
        <v>91</v>
      </c>
      <c r="G124" s="37" t="s">
        <v>31</v>
      </c>
      <c r="H124" s="16" t="s">
        <v>33</v>
      </c>
      <c r="I124" s="20" t="s">
        <v>2797</v>
      </c>
      <c r="J124" s="10" t="s">
        <v>2798</v>
      </c>
      <c r="K124" s="49">
        <v>0.022887962962962957</v>
      </c>
      <c r="L124" s="62">
        <v>15.896909686593363</v>
      </c>
    </row>
    <row r="125" spans="1:12" ht="12.75">
      <c r="A125" s="43">
        <v>119</v>
      </c>
      <c r="B125" s="41">
        <v>5</v>
      </c>
      <c r="C125" s="41">
        <v>469</v>
      </c>
      <c r="D125" s="18" t="s">
        <v>388</v>
      </c>
      <c r="E125" s="41">
        <v>1939</v>
      </c>
      <c r="F125" s="16" t="s">
        <v>193</v>
      </c>
      <c r="G125" s="37" t="s">
        <v>31</v>
      </c>
      <c r="H125" s="16" t="s">
        <v>33</v>
      </c>
      <c r="I125" s="20" t="s">
        <v>2799</v>
      </c>
      <c r="J125" s="10" t="s">
        <v>2800</v>
      </c>
      <c r="K125" s="49">
        <v>0.023198842592592597</v>
      </c>
      <c r="L125" s="62">
        <v>15.823118412434523</v>
      </c>
    </row>
    <row r="126" spans="1:12" ht="12.75">
      <c r="A126" s="43">
        <v>120</v>
      </c>
      <c r="B126" s="41">
        <v>90</v>
      </c>
      <c r="C126" s="41">
        <v>549</v>
      </c>
      <c r="D126" s="18" t="s">
        <v>2801</v>
      </c>
      <c r="E126" s="41">
        <v>2007</v>
      </c>
      <c r="F126" s="16" t="s">
        <v>91</v>
      </c>
      <c r="G126" s="37" t="s">
        <v>1786</v>
      </c>
      <c r="H126" s="16" t="s">
        <v>36</v>
      </c>
      <c r="I126" s="20" t="s">
        <v>2802</v>
      </c>
      <c r="J126" s="10" t="s">
        <v>2803</v>
      </c>
      <c r="K126" s="49">
        <v>0.02419305555555555</v>
      </c>
      <c r="L126" s="62">
        <v>15.591660607216507</v>
      </c>
    </row>
    <row r="127" spans="1:12" ht="12.75">
      <c r="A127" s="43">
        <v>121</v>
      </c>
      <c r="B127" s="41">
        <v>91</v>
      </c>
      <c r="C127" s="41">
        <v>566</v>
      </c>
      <c r="D127" s="18" t="s">
        <v>2804</v>
      </c>
      <c r="E127" s="41">
        <v>1996</v>
      </c>
      <c r="F127" s="16" t="s">
        <v>91</v>
      </c>
      <c r="G127" s="37" t="s">
        <v>2805</v>
      </c>
      <c r="H127" s="16" t="s">
        <v>37</v>
      </c>
      <c r="I127" s="20" t="s">
        <v>2806</v>
      </c>
      <c r="J127" s="10" t="s">
        <v>2807</v>
      </c>
      <c r="K127" s="49">
        <v>0.02423969907407407</v>
      </c>
      <c r="L127" s="62">
        <v>15.58096793955483</v>
      </c>
    </row>
    <row r="128" spans="1:12" ht="12.75">
      <c r="A128" s="43">
        <v>122</v>
      </c>
      <c r="B128" s="41">
        <v>92</v>
      </c>
      <c r="C128" s="41">
        <v>532</v>
      </c>
      <c r="D128" s="18" t="s">
        <v>2808</v>
      </c>
      <c r="E128" s="41">
        <v>2008</v>
      </c>
      <c r="F128" s="16" t="s">
        <v>91</v>
      </c>
      <c r="G128" s="37" t="s">
        <v>31</v>
      </c>
      <c r="H128" s="16" t="s">
        <v>68</v>
      </c>
      <c r="I128" s="20" t="s">
        <v>2809</v>
      </c>
      <c r="J128" s="10" t="s">
        <v>2810</v>
      </c>
      <c r="K128" s="49">
        <v>0.02424953703703704</v>
      </c>
      <c r="L128" s="62">
        <v>15.578714534858989</v>
      </c>
    </row>
    <row r="129" spans="1:12" ht="12.75">
      <c r="A129" s="43">
        <v>123</v>
      </c>
      <c r="B129" s="41">
        <v>93</v>
      </c>
      <c r="C129" s="41">
        <v>460</v>
      </c>
      <c r="D129" s="18" t="s">
        <v>201</v>
      </c>
      <c r="E129" s="41">
        <v>1986</v>
      </c>
      <c r="F129" s="16" t="s">
        <v>91</v>
      </c>
      <c r="G129" s="37" t="s">
        <v>31</v>
      </c>
      <c r="H129" s="16" t="s">
        <v>181</v>
      </c>
      <c r="I129" s="20" t="s">
        <v>2811</v>
      </c>
      <c r="J129" s="10" t="s">
        <v>2812</v>
      </c>
      <c r="K129" s="49">
        <v>0.024252083333333327</v>
      </c>
      <c r="L129" s="62">
        <v>15.578131406880852</v>
      </c>
    </row>
    <row r="130" spans="1:12" ht="12.75">
      <c r="A130" s="43">
        <v>124</v>
      </c>
      <c r="B130" s="41">
        <v>94</v>
      </c>
      <c r="C130" s="41">
        <v>531</v>
      </c>
      <c r="D130" s="18" t="s">
        <v>2813</v>
      </c>
      <c r="E130" s="41">
        <v>1993</v>
      </c>
      <c r="F130" s="16" t="s">
        <v>91</v>
      </c>
      <c r="G130" s="37" t="s">
        <v>2067</v>
      </c>
      <c r="H130" s="16" t="s">
        <v>33</v>
      </c>
      <c r="I130" s="20" t="s">
        <v>2814</v>
      </c>
      <c r="J130" s="10" t="s">
        <v>2815</v>
      </c>
      <c r="K130" s="49">
        <v>0.024253356481481483</v>
      </c>
      <c r="L130" s="62">
        <v>15.577839859261806</v>
      </c>
    </row>
    <row r="131" spans="1:12" ht="12.75">
      <c r="A131" s="43">
        <v>125</v>
      </c>
      <c r="B131" s="41">
        <v>95</v>
      </c>
      <c r="C131" s="41">
        <v>559</v>
      </c>
      <c r="D131" s="18" t="s">
        <v>2816</v>
      </c>
      <c r="E131" s="41">
        <v>2007</v>
      </c>
      <c r="F131" s="16" t="s">
        <v>91</v>
      </c>
      <c r="G131" s="37" t="s">
        <v>2579</v>
      </c>
      <c r="H131" s="16" t="s">
        <v>35</v>
      </c>
      <c r="I131" s="20" t="s">
        <v>2817</v>
      </c>
      <c r="J131" s="10" t="s">
        <v>2818</v>
      </c>
      <c r="K131" s="49">
        <v>0.025018171296296285</v>
      </c>
      <c r="L131" s="62">
        <v>15.404649660310314</v>
      </c>
    </row>
    <row r="132" spans="1:12" ht="12.75">
      <c r="A132" s="43">
        <v>126</v>
      </c>
      <c r="B132" s="41">
        <v>19</v>
      </c>
      <c r="C132" s="41">
        <v>457</v>
      </c>
      <c r="D132" s="18" t="s">
        <v>348</v>
      </c>
      <c r="E132" s="41">
        <v>2009</v>
      </c>
      <c r="F132" s="16" t="s">
        <v>11</v>
      </c>
      <c r="G132" s="37" t="s">
        <v>471</v>
      </c>
      <c r="H132" s="16" t="s">
        <v>33</v>
      </c>
      <c r="I132" s="20" t="s">
        <v>2819</v>
      </c>
      <c r="J132" s="10" t="s">
        <v>2820</v>
      </c>
      <c r="K132" s="49">
        <v>0.025946874999999994</v>
      </c>
      <c r="L132" s="62">
        <v>15.199455502249375</v>
      </c>
    </row>
    <row r="133" spans="1:12" ht="12.75">
      <c r="A133" s="43">
        <v>127</v>
      </c>
      <c r="B133" s="41">
        <v>96</v>
      </c>
      <c r="C133" s="41">
        <v>466</v>
      </c>
      <c r="D133" s="18" t="s">
        <v>2821</v>
      </c>
      <c r="E133" s="41">
        <v>1984</v>
      </c>
      <c r="F133" s="16" t="s">
        <v>91</v>
      </c>
      <c r="G133" s="37" t="s">
        <v>31</v>
      </c>
      <c r="H133" s="16" t="s">
        <v>35</v>
      </c>
      <c r="I133" s="20" t="s">
        <v>2822</v>
      </c>
      <c r="J133" s="10" t="s">
        <v>2823</v>
      </c>
      <c r="K133" s="49">
        <v>0.026446874999999995</v>
      </c>
      <c r="L133" s="62">
        <v>15.091229747325743</v>
      </c>
    </row>
    <row r="134" spans="1:12" ht="12.75">
      <c r="A134" s="43">
        <v>128</v>
      </c>
      <c r="B134" s="41">
        <v>97</v>
      </c>
      <c r="C134" s="41">
        <v>495</v>
      </c>
      <c r="D134" s="18" t="s">
        <v>746</v>
      </c>
      <c r="E134" s="41">
        <v>1998</v>
      </c>
      <c r="F134" s="16" t="s">
        <v>91</v>
      </c>
      <c r="G134" s="37" t="s">
        <v>74</v>
      </c>
      <c r="H134" s="16" t="s">
        <v>33</v>
      </c>
      <c r="I134" s="20" t="s">
        <v>2824</v>
      </c>
      <c r="J134" s="10" t="s">
        <v>2825</v>
      </c>
      <c r="K134" s="49">
        <v>0.027401620370370375</v>
      </c>
      <c r="L134" s="62">
        <v>14.888797464546416</v>
      </c>
    </row>
    <row r="135" spans="1:12" ht="12.75">
      <c r="A135" s="43">
        <v>129</v>
      </c>
      <c r="B135" s="41">
        <v>98</v>
      </c>
      <c r="C135" s="41">
        <v>517</v>
      </c>
      <c r="D135" s="18" t="s">
        <v>2826</v>
      </c>
      <c r="E135" s="41">
        <v>1979</v>
      </c>
      <c r="F135" s="16" t="s">
        <v>91</v>
      </c>
      <c r="G135" s="37" t="s">
        <v>182</v>
      </c>
      <c r="H135" s="16" t="s">
        <v>33</v>
      </c>
      <c r="I135" s="20" t="s">
        <v>2827</v>
      </c>
      <c r="J135" s="10" t="s">
        <v>2828</v>
      </c>
      <c r="K135" s="49">
        <v>0.027580671296296294</v>
      </c>
      <c r="L135" s="62">
        <v>14.85143696898327</v>
      </c>
    </row>
    <row r="136" spans="1:12" ht="12.75">
      <c r="A136" s="43">
        <v>130</v>
      </c>
      <c r="B136" s="41">
        <v>20</v>
      </c>
      <c r="C136" s="41">
        <v>468</v>
      </c>
      <c r="D136" s="18" t="s">
        <v>586</v>
      </c>
      <c r="E136" s="41">
        <v>2013</v>
      </c>
      <c r="F136" s="16" t="s">
        <v>11</v>
      </c>
      <c r="G136" s="37" t="s">
        <v>2829</v>
      </c>
      <c r="H136" s="16" t="s">
        <v>33</v>
      </c>
      <c r="I136" s="20" t="s">
        <v>2830</v>
      </c>
      <c r="J136" s="10" t="s">
        <v>2831</v>
      </c>
      <c r="K136" s="49">
        <v>0.028553819444444434</v>
      </c>
      <c r="L136" s="62">
        <v>14.651616062370184</v>
      </c>
    </row>
    <row r="137" spans="1:12" ht="12.75">
      <c r="A137" s="43">
        <v>131</v>
      </c>
      <c r="B137" s="41">
        <v>99</v>
      </c>
      <c r="C137" s="41">
        <v>471</v>
      </c>
      <c r="D137" s="18" t="s">
        <v>2832</v>
      </c>
      <c r="E137" s="41">
        <v>1967</v>
      </c>
      <c r="F137" s="16" t="s">
        <v>91</v>
      </c>
      <c r="G137" s="37" t="s">
        <v>174</v>
      </c>
      <c r="H137" s="16" t="s">
        <v>37</v>
      </c>
      <c r="I137" s="20" t="s">
        <v>2833</v>
      </c>
      <c r="J137" s="10" t="s">
        <v>2834</v>
      </c>
      <c r="K137" s="49">
        <v>0.028625462962962964</v>
      </c>
      <c r="L137" s="62">
        <v>14.637117466224803</v>
      </c>
    </row>
    <row r="138" spans="1:12" ht="12.75">
      <c r="A138" s="43">
        <v>132</v>
      </c>
      <c r="B138" s="41">
        <v>21</v>
      </c>
      <c r="C138" s="41">
        <v>506</v>
      </c>
      <c r="D138" s="18" t="s">
        <v>2835</v>
      </c>
      <c r="E138" s="41">
        <v>2012</v>
      </c>
      <c r="F138" s="16" t="s">
        <v>11</v>
      </c>
      <c r="G138" s="37" t="s">
        <v>1466</v>
      </c>
      <c r="H138" s="16" t="s">
        <v>33</v>
      </c>
      <c r="I138" s="20" t="s">
        <v>2836</v>
      </c>
      <c r="J138" s="10" t="s">
        <v>2837</v>
      </c>
      <c r="K138" s="49">
        <v>0.02880069444444444</v>
      </c>
      <c r="L138" s="62">
        <v>14.601776262385435</v>
      </c>
    </row>
    <row r="139" spans="1:12" ht="12.75">
      <c r="A139" s="43">
        <v>133</v>
      </c>
      <c r="B139" s="41">
        <v>22</v>
      </c>
      <c r="C139" s="41">
        <v>481</v>
      </c>
      <c r="D139" s="18" t="s">
        <v>205</v>
      </c>
      <c r="E139" s="41">
        <v>2011</v>
      </c>
      <c r="F139" s="16" t="s">
        <v>11</v>
      </c>
      <c r="G139" s="37" t="s">
        <v>74</v>
      </c>
      <c r="H139" s="16" t="s">
        <v>33</v>
      </c>
      <c r="I139" s="20" t="s">
        <v>2838</v>
      </c>
      <c r="J139" s="10" t="s">
        <v>2839</v>
      </c>
      <c r="K139" s="49">
        <v>0.02885034722222221</v>
      </c>
      <c r="L139" s="62">
        <v>14.591793152248055</v>
      </c>
    </row>
    <row r="140" spans="1:12" ht="12.75">
      <c r="A140" s="43">
        <v>134</v>
      </c>
      <c r="B140" s="41">
        <v>100</v>
      </c>
      <c r="C140" s="41">
        <v>525</v>
      </c>
      <c r="D140" s="18" t="s">
        <v>2840</v>
      </c>
      <c r="E140" s="41">
        <v>1990</v>
      </c>
      <c r="F140" s="16" t="s">
        <v>91</v>
      </c>
      <c r="G140" s="37" t="s">
        <v>31</v>
      </c>
      <c r="H140" s="16" t="s">
        <v>33</v>
      </c>
      <c r="I140" s="20" t="s">
        <v>2841</v>
      </c>
      <c r="J140" s="10" t="s">
        <v>2842</v>
      </c>
      <c r="K140" s="49">
        <v>0.030030555555555546</v>
      </c>
      <c r="L140" s="62">
        <v>14.35845645024958</v>
      </c>
    </row>
    <row r="141" spans="1:12" ht="12.75">
      <c r="A141" s="43">
        <v>135</v>
      </c>
      <c r="B141" s="41">
        <v>23</v>
      </c>
      <c r="C141" s="41">
        <v>538</v>
      </c>
      <c r="D141" s="18" t="s">
        <v>2843</v>
      </c>
      <c r="E141" s="41">
        <v>2011</v>
      </c>
      <c r="F141" s="16" t="s">
        <v>11</v>
      </c>
      <c r="G141" s="37" t="s">
        <v>2844</v>
      </c>
      <c r="H141" s="16" t="s">
        <v>2845</v>
      </c>
      <c r="I141" s="20" t="s">
        <v>2846</v>
      </c>
      <c r="J141" s="10" t="s">
        <v>2847</v>
      </c>
      <c r="K141" s="49">
        <v>0.03008796296296297</v>
      </c>
      <c r="L141" s="62">
        <v>14.347296719207607</v>
      </c>
    </row>
    <row r="142" spans="1:12" ht="12.75">
      <c r="A142" s="43">
        <v>136</v>
      </c>
      <c r="B142" s="41">
        <v>101</v>
      </c>
      <c r="C142" s="41">
        <v>570</v>
      </c>
      <c r="D142" s="18" t="s">
        <v>2848</v>
      </c>
      <c r="E142" s="41">
        <v>1977</v>
      </c>
      <c r="F142" s="16" t="s">
        <v>91</v>
      </c>
      <c r="G142" s="37" t="s">
        <v>2849</v>
      </c>
      <c r="H142" s="16" t="s">
        <v>326</v>
      </c>
      <c r="I142" s="20" t="s">
        <v>2850</v>
      </c>
      <c r="J142" s="10" t="s">
        <v>2851</v>
      </c>
      <c r="K142" s="49">
        <v>0.030150115740740738</v>
      </c>
      <c r="L142" s="62">
        <v>14.33523405134757</v>
      </c>
    </row>
    <row r="143" spans="1:12" ht="12.75">
      <c r="A143" s="43">
        <v>137</v>
      </c>
      <c r="B143" s="41">
        <v>102</v>
      </c>
      <c r="C143" s="41">
        <v>489</v>
      </c>
      <c r="D143" s="18" t="s">
        <v>2852</v>
      </c>
      <c r="E143" s="41">
        <v>1981</v>
      </c>
      <c r="F143" s="16" t="s">
        <v>91</v>
      </c>
      <c r="G143" s="37" t="s">
        <v>156</v>
      </c>
      <c r="H143" s="16" t="s">
        <v>35</v>
      </c>
      <c r="I143" s="20" t="s">
        <v>2853</v>
      </c>
      <c r="J143" s="10" t="s">
        <v>2854</v>
      </c>
      <c r="K143" s="49">
        <v>0.03016655092592592</v>
      </c>
      <c r="L143" s="62">
        <v>14.332047685834503</v>
      </c>
    </row>
    <row r="144" spans="1:12" ht="12.75">
      <c r="A144" s="43">
        <v>138</v>
      </c>
      <c r="B144" s="41">
        <v>24</v>
      </c>
      <c r="C144" s="41">
        <v>475</v>
      </c>
      <c r="D144" s="18" t="s">
        <v>2855</v>
      </c>
      <c r="E144" s="41">
        <v>2010</v>
      </c>
      <c r="F144" s="16" t="s">
        <v>11</v>
      </c>
      <c r="G144" s="37" t="s">
        <v>31</v>
      </c>
      <c r="H144" s="16" t="s">
        <v>33</v>
      </c>
      <c r="I144" s="20" t="s">
        <v>2856</v>
      </c>
      <c r="J144" s="10" t="s">
        <v>2857</v>
      </c>
      <c r="K144" s="49">
        <v>0.03056342592592591</v>
      </c>
      <c r="L144" s="62">
        <v>14.255531491864105</v>
      </c>
    </row>
    <row r="145" spans="1:12" ht="12.75">
      <c r="A145" s="43">
        <v>139</v>
      </c>
      <c r="B145" s="41">
        <v>103</v>
      </c>
      <c r="C145" s="41">
        <v>514</v>
      </c>
      <c r="D145" s="18" t="s">
        <v>2858</v>
      </c>
      <c r="E145" s="41">
        <v>1979</v>
      </c>
      <c r="F145" s="16" t="s">
        <v>91</v>
      </c>
      <c r="G145" s="37" t="s">
        <v>31</v>
      </c>
      <c r="H145" s="16" t="s">
        <v>33</v>
      </c>
      <c r="I145" s="20" t="s">
        <v>2859</v>
      </c>
      <c r="J145" s="10" t="s">
        <v>2860</v>
      </c>
      <c r="K145" s="49">
        <v>0.030600115740740744</v>
      </c>
      <c r="L145" s="62">
        <v>14.248499052278733</v>
      </c>
    </row>
    <row r="146" spans="1:12" ht="12.75">
      <c r="A146" s="43">
        <v>140</v>
      </c>
      <c r="B146" s="41">
        <v>104</v>
      </c>
      <c r="C146" s="41">
        <v>478</v>
      </c>
      <c r="D146" s="18" t="s">
        <v>2861</v>
      </c>
      <c r="E146" s="41">
        <v>1983</v>
      </c>
      <c r="F146" s="16" t="s">
        <v>91</v>
      </c>
      <c r="G146" s="37" t="s">
        <v>31</v>
      </c>
      <c r="H146" s="16" t="s">
        <v>33</v>
      </c>
      <c r="I146" s="20" t="s">
        <v>2862</v>
      </c>
      <c r="J146" s="10" t="s">
        <v>2863</v>
      </c>
      <c r="K146" s="49">
        <v>0.03069699074074074</v>
      </c>
      <c r="L146" s="62">
        <v>14.229964052089501</v>
      </c>
    </row>
    <row r="147" spans="1:12" ht="12.75">
      <c r="A147" s="43">
        <v>141</v>
      </c>
      <c r="B147" s="41">
        <v>105</v>
      </c>
      <c r="C147" s="41">
        <v>548</v>
      </c>
      <c r="D147" s="18" t="s">
        <v>2864</v>
      </c>
      <c r="E147" s="41">
        <v>1970</v>
      </c>
      <c r="F147" s="16" t="s">
        <v>91</v>
      </c>
      <c r="G147" s="37" t="s">
        <v>31</v>
      </c>
      <c r="H147" s="16" t="s">
        <v>37</v>
      </c>
      <c r="I147" s="20" t="s">
        <v>2865</v>
      </c>
      <c r="J147" s="10" t="s">
        <v>2866</v>
      </c>
      <c r="K147" s="49">
        <v>0.03072592592592592</v>
      </c>
      <c r="L147" s="62">
        <v>14.22443726007137</v>
      </c>
    </row>
    <row r="148" spans="1:12" ht="12.75">
      <c r="A148" s="43">
        <v>142</v>
      </c>
      <c r="B148" s="41">
        <v>106</v>
      </c>
      <c r="C148" s="41">
        <v>505</v>
      </c>
      <c r="D148" s="18" t="s">
        <v>750</v>
      </c>
      <c r="E148" s="41">
        <v>1997</v>
      </c>
      <c r="F148" s="16" t="s">
        <v>91</v>
      </c>
      <c r="G148" s="37" t="s">
        <v>74</v>
      </c>
      <c r="H148" s="16" t="s">
        <v>33</v>
      </c>
      <c r="I148" s="20" t="s">
        <v>2867</v>
      </c>
      <c r="J148" s="10" t="s">
        <v>2868</v>
      </c>
      <c r="K148" s="49">
        <v>0.031102546296296288</v>
      </c>
      <c r="L148" s="62">
        <v>14.152890166709177</v>
      </c>
    </row>
    <row r="149" spans="1:12" ht="12.75">
      <c r="A149" s="43">
        <v>143</v>
      </c>
      <c r="B149" s="41">
        <v>107</v>
      </c>
      <c r="C149" s="41">
        <v>563</v>
      </c>
      <c r="D149" s="18" t="s">
        <v>2869</v>
      </c>
      <c r="E149" s="41">
        <v>2008</v>
      </c>
      <c r="F149" s="16" t="s">
        <v>91</v>
      </c>
      <c r="G149" s="37" t="s">
        <v>2579</v>
      </c>
      <c r="H149" s="16" t="s">
        <v>35</v>
      </c>
      <c r="I149" s="20" t="s">
        <v>2870</v>
      </c>
      <c r="J149" s="10" t="s">
        <v>2871</v>
      </c>
      <c r="K149" s="49">
        <v>0.03205763888888889</v>
      </c>
      <c r="L149" s="62">
        <v>13.97463624888772</v>
      </c>
    </row>
    <row r="150" spans="1:12" ht="12.75">
      <c r="A150" s="43">
        <v>144</v>
      </c>
      <c r="B150" s="41">
        <v>108</v>
      </c>
      <c r="C150" s="41">
        <v>510</v>
      </c>
      <c r="D150" s="18" t="s">
        <v>2872</v>
      </c>
      <c r="E150" s="41">
        <v>1971</v>
      </c>
      <c r="F150" s="16" t="s">
        <v>91</v>
      </c>
      <c r="G150" s="37" t="s">
        <v>2608</v>
      </c>
      <c r="H150" s="16" t="s">
        <v>735</v>
      </c>
      <c r="I150" s="20" t="s">
        <v>2873</v>
      </c>
      <c r="J150" s="10" t="s">
        <v>2874</v>
      </c>
      <c r="K150" s="49">
        <v>0.03292986111111111</v>
      </c>
      <c r="L150" s="62">
        <v>13.81572693267021</v>
      </c>
    </row>
    <row r="151" spans="1:12" ht="12.75">
      <c r="A151" s="43">
        <v>145</v>
      </c>
      <c r="B151" s="41">
        <v>8</v>
      </c>
      <c r="C151" s="41">
        <v>480</v>
      </c>
      <c r="D151" s="18" t="s">
        <v>2875</v>
      </c>
      <c r="E151" s="41">
        <v>2010</v>
      </c>
      <c r="F151" s="16" t="s">
        <v>14</v>
      </c>
      <c r="G151" s="37" t="s">
        <v>2036</v>
      </c>
      <c r="H151" s="16" t="s">
        <v>33</v>
      </c>
      <c r="I151" s="20" t="s">
        <v>2876</v>
      </c>
      <c r="J151" s="10" t="s">
        <v>2877</v>
      </c>
      <c r="K151" s="49">
        <v>0.03498518518518519</v>
      </c>
      <c r="L151" s="62">
        <v>13.455188315324014</v>
      </c>
    </row>
    <row r="152" spans="1:12" ht="12.75">
      <c r="A152" s="43">
        <v>146</v>
      </c>
      <c r="B152" s="41">
        <v>25</v>
      </c>
      <c r="C152" s="41">
        <v>518</v>
      </c>
      <c r="D152" s="18" t="s">
        <v>2878</v>
      </c>
      <c r="E152" s="41">
        <v>2009</v>
      </c>
      <c r="F152" s="16" t="s">
        <v>11</v>
      </c>
      <c r="G152" s="37" t="s">
        <v>809</v>
      </c>
      <c r="H152" s="16" t="s">
        <v>7</v>
      </c>
      <c r="I152" s="20" t="s">
        <v>2879</v>
      </c>
      <c r="J152" s="10" t="s">
        <v>2880</v>
      </c>
      <c r="K152" s="49">
        <v>0.035620949074074065</v>
      </c>
      <c r="L152" s="62">
        <v>13.347444655336792</v>
      </c>
    </row>
    <row r="153" spans="1:12" ht="12.75">
      <c r="A153" s="43">
        <v>147</v>
      </c>
      <c r="B153" s="41">
        <v>109</v>
      </c>
      <c r="C153" s="41">
        <v>494</v>
      </c>
      <c r="D153" s="18" t="s">
        <v>2881</v>
      </c>
      <c r="E153" s="41">
        <v>1987</v>
      </c>
      <c r="F153" s="16" t="s">
        <v>91</v>
      </c>
      <c r="G153" s="37" t="s">
        <v>813</v>
      </c>
      <c r="H153" s="16" t="s">
        <v>43</v>
      </c>
      <c r="I153" s="20" t="s">
        <v>2882</v>
      </c>
      <c r="J153" s="10" t="s">
        <v>2883</v>
      </c>
      <c r="K153" s="49">
        <v>0.03911018518518518</v>
      </c>
      <c r="L153" s="62">
        <v>12.785548810885313</v>
      </c>
    </row>
    <row r="154" spans="1:12" ht="12.75">
      <c r="A154" s="43">
        <v>148</v>
      </c>
      <c r="B154" s="41">
        <v>26</v>
      </c>
      <c r="C154" s="41">
        <v>496</v>
      </c>
      <c r="D154" s="18" t="s">
        <v>207</v>
      </c>
      <c r="E154" s="41">
        <v>2011</v>
      </c>
      <c r="F154" s="16" t="s">
        <v>11</v>
      </c>
      <c r="G154" s="37" t="s">
        <v>2568</v>
      </c>
      <c r="H154" s="16" t="s">
        <v>35</v>
      </c>
      <c r="I154" s="20" t="s">
        <v>2884</v>
      </c>
      <c r="J154" s="10" t="s">
        <v>2885</v>
      </c>
      <c r="K154" s="49">
        <v>0.042148379629629626</v>
      </c>
      <c r="L154" s="62">
        <v>12.333455913552656</v>
      </c>
    </row>
    <row r="155" spans="1:12" ht="12.75">
      <c r="A155" s="43">
        <v>149</v>
      </c>
      <c r="B155" s="41">
        <v>110</v>
      </c>
      <c r="C155" s="41">
        <v>451</v>
      </c>
      <c r="D155" s="18" t="s">
        <v>104</v>
      </c>
      <c r="E155" s="41">
        <v>1983</v>
      </c>
      <c r="F155" s="16" t="s">
        <v>91</v>
      </c>
      <c r="G155" s="37" t="s">
        <v>2568</v>
      </c>
      <c r="H155" s="16" t="s">
        <v>35</v>
      </c>
      <c r="I155" s="20" t="s">
        <v>2886</v>
      </c>
      <c r="J155" s="10" t="s">
        <v>2887</v>
      </c>
      <c r="K155" s="49">
        <v>0.04214872685185185</v>
      </c>
      <c r="L155" s="62">
        <v>12.333406072949753</v>
      </c>
    </row>
    <row r="156" spans="1:12" ht="12.75">
      <c r="A156" s="43">
        <v>150</v>
      </c>
      <c r="B156" s="41">
        <v>111</v>
      </c>
      <c r="C156" s="41">
        <v>551</v>
      </c>
      <c r="D156" s="18" t="s">
        <v>2888</v>
      </c>
      <c r="E156" s="41">
        <v>1980</v>
      </c>
      <c r="F156" s="16" t="s">
        <v>91</v>
      </c>
      <c r="G156" s="37" t="s">
        <v>1786</v>
      </c>
      <c r="H156" s="16" t="s">
        <v>36</v>
      </c>
      <c r="I156" s="20" t="s">
        <v>2889</v>
      </c>
      <c r="J156" s="10" t="s">
        <v>2890</v>
      </c>
      <c r="K156" s="49">
        <v>0.04482754629629629</v>
      </c>
      <c r="L156" s="62">
        <v>11.960513063686205</v>
      </c>
    </row>
    <row r="157" spans="1:12" ht="12.75">
      <c r="A157" s="43">
        <v>151</v>
      </c>
      <c r="B157" s="41">
        <v>112</v>
      </c>
      <c r="C157" s="41">
        <v>1066</v>
      </c>
      <c r="D157" s="18" t="s">
        <v>2891</v>
      </c>
      <c r="E157" s="41">
        <v>1900</v>
      </c>
      <c r="F157" s="16" t="s">
        <v>91</v>
      </c>
      <c r="G157" s="37" t="s">
        <v>31</v>
      </c>
      <c r="H157" s="16" t="s">
        <v>31</v>
      </c>
      <c r="I157" s="20" t="s">
        <v>2892</v>
      </c>
      <c r="J157" s="10" t="s">
        <v>2893</v>
      </c>
      <c r="K157" s="49">
        <v>0.0455912037037037</v>
      </c>
      <c r="L157" s="62">
        <v>11.858306448375052</v>
      </c>
    </row>
    <row r="158" spans="1:12" ht="12.75">
      <c r="A158" s="43">
        <v>152</v>
      </c>
      <c r="B158" s="41">
        <v>27</v>
      </c>
      <c r="C158" s="41">
        <v>550</v>
      </c>
      <c r="D158" s="18" t="s">
        <v>2894</v>
      </c>
      <c r="E158" s="41">
        <v>2010</v>
      </c>
      <c r="F158" s="16" t="s">
        <v>11</v>
      </c>
      <c r="G158" s="37" t="s">
        <v>1786</v>
      </c>
      <c r="H158" s="16" t="s">
        <v>36</v>
      </c>
      <c r="I158" s="20" t="s">
        <v>2895</v>
      </c>
      <c r="J158" s="10" t="s">
        <v>2896</v>
      </c>
      <c r="K158" s="49">
        <v>0.046345949074074064</v>
      </c>
      <c r="L158" s="62">
        <v>11.75899455202546</v>
      </c>
    </row>
    <row r="159" spans="1:12" ht="12.75">
      <c r="A159" s="43">
        <v>153</v>
      </c>
      <c r="B159" s="41">
        <v>28</v>
      </c>
      <c r="C159" s="41">
        <v>507</v>
      </c>
      <c r="D159" s="18" t="s">
        <v>494</v>
      </c>
      <c r="E159" s="41">
        <v>2010</v>
      </c>
      <c r="F159" s="16" t="s">
        <v>11</v>
      </c>
      <c r="G159" s="37" t="s">
        <v>1466</v>
      </c>
      <c r="H159" s="16" t="s">
        <v>33</v>
      </c>
      <c r="I159" s="20" t="s">
        <v>2897</v>
      </c>
      <c r="J159" s="10" t="s">
        <v>2898</v>
      </c>
      <c r="K159" s="49">
        <v>0.05418622685185184</v>
      </c>
      <c r="L159" s="62">
        <v>10.817861522865671</v>
      </c>
    </row>
    <row r="160" spans="1:12" ht="12.75">
      <c r="A160" s="43">
        <v>154</v>
      </c>
      <c r="B160" s="41">
        <v>113</v>
      </c>
      <c r="C160" s="41">
        <v>493</v>
      </c>
      <c r="D160" s="18" t="s">
        <v>2899</v>
      </c>
      <c r="E160" s="41">
        <v>2005</v>
      </c>
      <c r="F160" s="16" t="s">
        <v>91</v>
      </c>
      <c r="G160" s="37" t="s">
        <v>481</v>
      </c>
      <c r="H160" s="16" t="s">
        <v>2</v>
      </c>
      <c r="I160" s="20" t="s">
        <v>2900</v>
      </c>
      <c r="J160" s="10" t="s">
        <v>2901</v>
      </c>
      <c r="K160" s="49">
        <v>0.07408483796296296</v>
      </c>
      <c r="L160" s="62">
        <v>8.991438689111876</v>
      </c>
    </row>
    <row r="161" spans="1:12" ht="12.75">
      <c r="A161" s="43" t="s">
        <v>20</v>
      </c>
      <c r="B161" s="41"/>
      <c r="C161" s="41">
        <v>501</v>
      </c>
      <c r="D161" s="18" t="s">
        <v>492</v>
      </c>
      <c r="E161" s="41">
        <v>2006</v>
      </c>
      <c r="F161" s="16" t="s">
        <v>91</v>
      </c>
      <c r="G161" s="37" t="s">
        <v>705</v>
      </c>
      <c r="H161" s="16" t="s">
        <v>33</v>
      </c>
      <c r="I161" s="20" t="s">
        <v>31</v>
      </c>
      <c r="J161" s="10" t="s">
        <v>31</v>
      </c>
      <c r="K161" s="49"/>
      <c r="L161" s="62"/>
    </row>
    <row r="162" spans="1:12" ht="12.75">
      <c r="A162" s="43" t="s">
        <v>15</v>
      </c>
      <c r="B162" s="41"/>
      <c r="C162" s="41">
        <v>375</v>
      </c>
      <c r="D162" s="18" t="s">
        <v>346</v>
      </c>
      <c r="E162" s="41">
        <v>2009</v>
      </c>
      <c r="F162" s="16" t="s">
        <v>11</v>
      </c>
      <c r="G162" s="37" t="s">
        <v>2923</v>
      </c>
      <c r="H162" s="16" t="s">
        <v>314</v>
      </c>
      <c r="I162" s="20" t="s">
        <v>31</v>
      </c>
      <c r="J162" s="10" t="s">
        <v>31</v>
      </c>
      <c r="K162" s="49"/>
      <c r="L162" s="62"/>
    </row>
    <row r="163" spans="1:12" ht="12.75">
      <c r="A163" s="43" t="s">
        <v>15</v>
      </c>
      <c r="B163" s="41"/>
      <c r="C163" s="41">
        <v>382</v>
      </c>
      <c r="D163" s="18" t="s">
        <v>2912</v>
      </c>
      <c r="E163" s="41">
        <v>1995</v>
      </c>
      <c r="F163" s="16" t="s">
        <v>91</v>
      </c>
      <c r="G163" s="37" t="s">
        <v>31</v>
      </c>
      <c r="H163" s="16" t="s">
        <v>35</v>
      </c>
      <c r="I163" s="20" t="s">
        <v>31</v>
      </c>
      <c r="J163" s="10" t="s">
        <v>31</v>
      </c>
      <c r="K163" s="49"/>
      <c r="L163" s="62"/>
    </row>
    <row r="164" spans="1:12" ht="12.75">
      <c r="A164" s="43" t="s">
        <v>15</v>
      </c>
      <c r="B164" s="41"/>
      <c r="C164" s="41">
        <v>410</v>
      </c>
      <c r="D164" s="18" t="s">
        <v>391</v>
      </c>
      <c r="E164" s="41">
        <v>1968</v>
      </c>
      <c r="F164" s="16" t="s">
        <v>91</v>
      </c>
      <c r="G164" s="37" t="s">
        <v>31</v>
      </c>
      <c r="H164" s="16" t="s">
        <v>409</v>
      </c>
      <c r="I164" s="20" t="s">
        <v>31</v>
      </c>
      <c r="J164" s="10" t="s">
        <v>31</v>
      </c>
      <c r="K164" s="49"/>
      <c r="L164" s="62"/>
    </row>
    <row r="165" spans="1:12" ht="12.75">
      <c r="A165" s="43" t="s">
        <v>15</v>
      </c>
      <c r="B165" s="41"/>
      <c r="C165" s="41">
        <v>421</v>
      </c>
      <c r="D165" s="18" t="s">
        <v>2913</v>
      </c>
      <c r="E165" s="41">
        <v>1977</v>
      </c>
      <c r="F165" s="16" t="s">
        <v>91</v>
      </c>
      <c r="G165" s="37" t="s">
        <v>705</v>
      </c>
      <c r="H165" s="16" t="s">
        <v>2914</v>
      </c>
      <c r="I165" s="20" t="s">
        <v>31</v>
      </c>
      <c r="J165" s="10" t="s">
        <v>31</v>
      </c>
      <c r="K165" s="49"/>
      <c r="L165" s="62"/>
    </row>
    <row r="166" spans="1:12" ht="12.75">
      <c r="A166" s="43" t="s">
        <v>15</v>
      </c>
      <c r="B166" s="41"/>
      <c r="C166" s="41">
        <v>423</v>
      </c>
      <c r="D166" s="18" t="s">
        <v>349</v>
      </c>
      <c r="E166" s="41">
        <v>2010</v>
      </c>
      <c r="F166" s="16" t="s">
        <v>11</v>
      </c>
      <c r="G166" s="37" t="s">
        <v>1466</v>
      </c>
      <c r="H166" s="16" t="s">
        <v>33</v>
      </c>
      <c r="I166" s="20" t="s">
        <v>31</v>
      </c>
      <c r="J166" s="10" t="s">
        <v>31</v>
      </c>
      <c r="K166" s="49"/>
      <c r="L166" s="62"/>
    </row>
    <row r="167" spans="1:12" ht="12.75">
      <c r="A167" s="43" t="s">
        <v>15</v>
      </c>
      <c r="B167" s="41"/>
      <c r="C167" s="41">
        <v>425</v>
      </c>
      <c r="D167" s="18" t="s">
        <v>287</v>
      </c>
      <c r="E167" s="41">
        <v>1982</v>
      </c>
      <c r="F167" s="16" t="s">
        <v>91</v>
      </c>
      <c r="G167" s="37" t="s">
        <v>174</v>
      </c>
      <c r="H167" s="16" t="s">
        <v>37</v>
      </c>
      <c r="I167" s="20" t="s">
        <v>31</v>
      </c>
      <c r="J167" s="10" t="s">
        <v>31</v>
      </c>
      <c r="K167" s="49"/>
      <c r="L167" s="62"/>
    </row>
    <row r="168" spans="1:12" ht="12.75">
      <c r="A168" s="43" t="s">
        <v>15</v>
      </c>
      <c r="B168" s="41"/>
      <c r="C168" s="41">
        <v>431</v>
      </c>
      <c r="D168" s="18" t="s">
        <v>2905</v>
      </c>
      <c r="E168" s="41">
        <v>1962</v>
      </c>
      <c r="F168" s="16" t="s">
        <v>91</v>
      </c>
      <c r="G168" s="37" t="s">
        <v>2906</v>
      </c>
      <c r="H168" s="16" t="s">
        <v>788</v>
      </c>
      <c r="I168" s="20" t="s">
        <v>31</v>
      </c>
      <c r="J168" s="10" t="s">
        <v>31</v>
      </c>
      <c r="K168" s="49"/>
      <c r="L168" s="62"/>
    </row>
    <row r="169" spans="1:12" ht="12.75">
      <c r="A169" s="43" t="s">
        <v>15</v>
      </c>
      <c r="B169" s="41"/>
      <c r="C169" s="41">
        <v>435</v>
      </c>
      <c r="D169" s="18" t="s">
        <v>2903</v>
      </c>
      <c r="E169" s="41">
        <v>1996</v>
      </c>
      <c r="F169" s="16" t="s">
        <v>91</v>
      </c>
      <c r="G169" s="37" t="s">
        <v>31</v>
      </c>
      <c r="H169" s="16" t="s">
        <v>33</v>
      </c>
      <c r="I169" s="20" t="s">
        <v>31</v>
      </c>
      <c r="J169" s="10" t="s">
        <v>31</v>
      </c>
      <c r="K169" s="49"/>
      <c r="L169" s="62"/>
    </row>
    <row r="170" spans="1:12" ht="12.75">
      <c r="A170" s="43" t="s">
        <v>15</v>
      </c>
      <c r="B170" s="41"/>
      <c r="C170" s="41">
        <v>436</v>
      </c>
      <c r="D170" s="18" t="s">
        <v>189</v>
      </c>
      <c r="E170" s="41">
        <v>1981</v>
      </c>
      <c r="F170" s="16" t="s">
        <v>91</v>
      </c>
      <c r="G170" s="37" t="s">
        <v>2904</v>
      </c>
      <c r="H170" s="16" t="s">
        <v>33</v>
      </c>
      <c r="I170" s="20" t="s">
        <v>31</v>
      </c>
      <c r="J170" s="10" t="s">
        <v>31</v>
      </c>
      <c r="K170" s="49"/>
      <c r="L170" s="62"/>
    </row>
    <row r="171" spans="1:12" ht="12.75">
      <c r="A171" s="43" t="s">
        <v>15</v>
      </c>
      <c r="B171" s="41"/>
      <c r="C171" s="41">
        <v>441</v>
      </c>
      <c r="D171" s="18" t="s">
        <v>341</v>
      </c>
      <c r="E171" s="41">
        <v>1972</v>
      </c>
      <c r="F171" s="16" t="s">
        <v>91</v>
      </c>
      <c r="G171" s="37" t="s">
        <v>688</v>
      </c>
      <c r="H171" s="16" t="s">
        <v>783</v>
      </c>
      <c r="I171" s="20" t="s">
        <v>31</v>
      </c>
      <c r="J171" s="10" t="s">
        <v>31</v>
      </c>
      <c r="K171" s="49"/>
      <c r="L171" s="62"/>
    </row>
    <row r="172" spans="1:12" ht="12.75">
      <c r="A172" s="43" t="s">
        <v>15</v>
      </c>
      <c r="B172" s="41"/>
      <c r="C172" s="2">
        <v>442</v>
      </c>
      <c r="D172" s="3" t="s">
        <v>165</v>
      </c>
      <c r="E172" s="78">
        <v>1947</v>
      </c>
      <c r="F172" s="2" t="s">
        <v>193</v>
      </c>
      <c r="G172" s="47" t="s">
        <v>156</v>
      </c>
      <c r="H172" s="46" t="s">
        <v>63</v>
      </c>
      <c r="I172" s="20" t="s">
        <v>31</v>
      </c>
      <c r="J172" s="10" t="s">
        <v>31</v>
      </c>
      <c r="K172" s="49"/>
      <c r="L172" s="62"/>
    </row>
    <row r="173" spans="1:12" ht="12.75">
      <c r="A173" s="43" t="s">
        <v>15</v>
      </c>
      <c r="B173" s="41"/>
      <c r="C173" s="41">
        <v>450</v>
      </c>
      <c r="D173" s="18" t="s">
        <v>488</v>
      </c>
      <c r="E173" s="41">
        <v>1996</v>
      </c>
      <c r="F173" s="16" t="s">
        <v>91</v>
      </c>
      <c r="G173" s="37" t="s">
        <v>2904</v>
      </c>
      <c r="H173" s="16" t="s">
        <v>33</v>
      </c>
      <c r="I173" s="20" t="s">
        <v>31</v>
      </c>
      <c r="J173" s="10" t="s">
        <v>31</v>
      </c>
      <c r="K173" s="49"/>
      <c r="L173" s="62"/>
    </row>
    <row r="174" spans="1:12" ht="12.75">
      <c r="A174" s="43" t="s">
        <v>15</v>
      </c>
      <c r="B174" s="41"/>
      <c r="C174" s="41">
        <v>452</v>
      </c>
      <c r="D174" s="18" t="s">
        <v>340</v>
      </c>
      <c r="E174" s="41">
        <v>1944</v>
      </c>
      <c r="F174" s="16" t="s">
        <v>193</v>
      </c>
      <c r="G174" s="37" t="s">
        <v>174</v>
      </c>
      <c r="H174" s="16" t="s">
        <v>788</v>
      </c>
      <c r="I174" s="20" t="s">
        <v>31</v>
      </c>
      <c r="J174" s="10" t="s">
        <v>31</v>
      </c>
      <c r="K174" s="49"/>
      <c r="L174" s="62"/>
    </row>
    <row r="175" spans="1:12" ht="12.75">
      <c r="A175" s="43" t="s">
        <v>15</v>
      </c>
      <c r="B175" s="41"/>
      <c r="C175" s="41">
        <v>453</v>
      </c>
      <c r="D175" s="18" t="s">
        <v>2910</v>
      </c>
      <c r="E175" s="41">
        <v>1952</v>
      </c>
      <c r="F175" s="16" t="s">
        <v>290</v>
      </c>
      <c r="G175" s="37" t="s">
        <v>156</v>
      </c>
      <c r="H175" s="16" t="s">
        <v>2911</v>
      </c>
      <c r="I175" s="20" t="s">
        <v>31</v>
      </c>
      <c r="J175" s="10" t="s">
        <v>31</v>
      </c>
      <c r="K175" s="49"/>
      <c r="L175" s="62"/>
    </row>
    <row r="176" spans="1:12" ht="12.75">
      <c r="A176" s="43" t="s">
        <v>15</v>
      </c>
      <c r="B176" s="41"/>
      <c r="C176" s="41">
        <v>455</v>
      </c>
      <c r="D176" s="18" t="s">
        <v>2924</v>
      </c>
      <c r="E176" s="41">
        <v>2005</v>
      </c>
      <c r="F176" s="16" t="s">
        <v>91</v>
      </c>
      <c r="G176" s="37" t="s">
        <v>809</v>
      </c>
      <c r="H176" s="16" t="s">
        <v>7</v>
      </c>
      <c r="I176" s="20" t="s">
        <v>31</v>
      </c>
      <c r="J176" s="10" t="s">
        <v>31</v>
      </c>
      <c r="K176" s="49"/>
      <c r="L176" s="62"/>
    </row>
    <row r="177" spans="1:12" ht="12.75">
      <c r="A177" s="43" t="s">
        <v>15</v>
      </c>
      <c r="B177" s="41"/>
      <c r="C177" s="12">
        <v>465</v>
      </c>
      <c r="D177" s="33" t="s">
        <v>2925</v>
      </c>
      <c r="E177" s="42">
        <v>1969</v>
      </c>
      <c r="F177" s="12" t="s">
        <v>91</v>
      </c>
      <c r="G177" s="12" t="s">
        <v>31</v>
      </c>
      <c r="H177" s="12" t="s">
        <v>62</v>
      </c>
      <c r="I177" s="20" t="s">
        <v>31</v>
      </c>
      <c r="J177" s="10" t="s">
        <v>31</v>
      </c>
      <c r="K177" s="49"/>
      <c r="L177" s="62"/>
    </row>
    <row r="178" spans="1:12" ht="12.75">
      <c r="A178" s="43" t="s">
        <v>15</v>
      </c>
      <c r="B178" s="41"/>
      <c r="C178" s="41">
        <v>472</v>
      </c>
      <c r="D178" s="18" t="s">
        <v>2922</v>
      </c>
      <c r="E178" s="41">
        <v>2010</v>
      </c>
      <c r="F178" s="16" t="s">
        <v>14</v>
      </c>
      <c r="G178" s="37" t="s">
        <v>1466</v>
      </c>
      <c r="H178" s="16" t="s">
        <v>33</v>
      </c>
      <c r="I178" s="20" t="s">
        <v>31</v>
      </c>
      <c r="J178" s="10" t="s">
        <v>31</v>
      </c>
      <c r="K178" s="49"/>
      <c r="L178" s="62"/>
    </row>
    <row r="179" spans="1:12" ht="12.75">
      <c r="A179" s="43" t="s">
        <v>15</v>
      </c>
      <c r="B179" s="41"/>
      <c r="C179" s="41">
        <v>482</v>
      </c>
      <c r="D179" s="18" t="s">
        <v>2920</v>
      </c>
      <c r="E179" s="41">
        <v>1961</v>
      </c>
      <c r="F179" s="16" t="s">
        <v>290</v>
      </c>
      <c r="G179" s="37" t="s">
        <v>2918</v>
      </c>
      <c r="H179" s="16" t="s">
        <v>33</v>
      </c>
      <c r="I179" s="20" t="s">
        <v>31</v>
      </c>
      <c r="J179" s="10" t="s">
        <v>31</v>
      </c>
      <c r="K179" s="49"/>
      <c r="L179" s="62"/>
    </row>
    <row r="180" spans="1:12" ht="12.75">
      <c r="A180" s="43" t="s">
        <v>15</v>
      </c>
      <c r="B180" s="41"/>
      <c r="C180" s="41">
        <v>486</v>
      </c>
      <c r="D180" s="18" t="s">
        <v>288</v>
      </c>
      <c r="E180" s="41">
        <v>1977</v>
      </c>
      <c r="F180" s="16" t="s">
        <v>91</v>
      </c>
      <c r="G180" s="37" t="s">
        <v>2919</v>
      </c>
      <c r="H180" s="16" t="s">
        <v>35</v>
      </c>
      <c r="I180" s="20" t="s">
        <v>31</v>
      </c>
      <c r="J180" s="10" t="s">
        <v>31</v>
      </c>
      <c r="K180" s="49"/>
      <c r="L180" s="62"/>
    </row>
    <row r="181" spans="1:12" ht="12.75">
      <c r="A181" s="43" t="s">
        <v>15</v>
      </c>
      <c r="B181" s="41"/>
      <c r="C181" s="41">
        <v>487</v>
      </c>
      <c r="D181" s="18" t="s">
        <v>199</v>
      </c>
      <c r="E181" s="41">
        <v>1948</v>
      </c>
      <c r="F181" s="16" t="s">
        <v>193</v>
      </c>
      <c r="G181" s="37" t="s">
        <v>2918</v>
      </c>
      <c r="H181" s="16" t="s">
        <v>33</v>
      </c>
      <c r="I181" s="20" t="s">
        <v>31</v>
      </c>
      <c r="J181" s="10" t="s">
        <v>31</v>
      </c>
      <c r="K181" s="49"/>
      <c r="L181" s="62"/>
    </row>
    <row r="182" spans="1:12" ht="12.75">
      <c r="A182" s="43" t="s">
        <v>15</v>
      </c>
      <c r="B182" s="41"/>
      <c r="C182" s="41">
        <v>488</v>
      </c>
      <c r="D182" s="18" t="s">
        <v>2917</v>
      </c>
      <c r="E182" s="41">
        <v>2010</v>
      </c>
      <c r="F182" s="16" t="s">
        <v>11</v>
      </c>
      <c r="G182" s="37" t="s">
        <v>1466</v>
      </c>
      <c r="H182" s="16" t="s">
        <v>33</v>
      </c>
      <c r="I182" s="20" t="s">
        <v>31</v>
      </c>
      <c r="J182" s="10" t="s">
        <v>31</v>
      </c>
      <c r="K182" s="49"/>
      <c r="L182" s="62"/>
    </row>
    <row r="183" spans="1:12" ht="12.75">
      <c r="A183" s="43" t="s">
        <v>15</v>
      </c>
      <c r="B183" s="41"/>
      <c r="C183" s="41">
        <v>490</v>
      </c>
      <c r="D183" s="18" t="s">
        <v>587</v>
      </c>
      <c r="E183" s="41">
        <v>2011</v>
      </c>
      <c r="F183" s="16" t="s">
        <v>11</v>
      </c>
      <c r="G183" s="37" t="s">
        <v>1466</v>
      </c>
      <c r="H183" s="16" t="s">
        <v>33</v>
      </c>
      <c r="I183" s="20" t="s">
        <v>31</v>
      </c>
      <c r="J183" s="10" t="s">
        <v>31</v>
      </c>
      <c r="K183" s="49"/>
      <c r="L183" s="62"/>
    </row>
    <row r="184" spans="1:12" ht="12.75">
      <c r="A184" s="43" t="s">
        <v>15</v>
      </c>
      <c r="B184" s="41"/>
      <c r="C184" s="41">
        <v>491</v>
      </c>
      <c r="D184" s="18" t="s">
        <v>389</v>
      </c>
      <c r="E184" s="41">
        <v>1977</v>
      </c>
      <c r="F184" s="16" t="s">
        <v>91</v>
      </c>
      <c r="G184" s="37" t="s">
        <v>2919</v>
      </c>
      <c r="H184" s="16" t="s">
        <v>35</v>
      </c>
      <c r="I184" s="20" t="s">
        <v>31</v>
      </c>
      <c r="J184" s="10" t="s">
        <v>31</v>
      </c>
      <c r="K184" s="49"/>
      <c r="L184" s="62"/>
    </row>
    <row r="185" spans="1:12" ht="12.75">
      <c r="A185" s="43" t="s">
        <v>15</v>
      </c>
      <c r="B185" s="41"/>
      <c r="C185" s="41">
        <v>498</v>
      </c>
      <c r="D185" s="18" t="s">
        <v>294</v>
      </c>
      <c r="E185" s="41">
        <v>2012</v>
      </c>
      <c r="F185" s="16" t="s">
        <v>11</v>
      </c>
      <c r="G185" s="37" t="s">
        <v>31</v>
      </c>
      <c r="H185" s="16" t="s">
        <v>33</v>
      </c>
      <c r="I185" s="20" t="s">
        <v>31</v>
      </c>
      <c r="J185" s="10" t="s">
        <v>31</v>
      </c>
      <c r="K185" s="49"/>
      <c r="L185" s="62"/>
    </row>
    <row r="186" spans="1:12" ht="12.75">
      <c r="A186" s="43" t="s">
        <v>15</v>
      </c>
      <c r="B186" s="41"/>
      <c r="C186" s="41">
        <v>503</v>
      </c>
      <c r="D186" s="18" t="s">
        <v>583</v>
      </c>
      <c r="E186" s="41">
        <v>2012</v>
      </c>
      <c r="F186" s="16" t="s">
        <v>14</v>
      </c>
      <c r="G186" s="37" t="s">
        <v>594</v>
      </c>
      <c r="H186" s="16" t="s">
        <v>7</v>
      </c>
      <c r="I186" s="20" t="s">
        <v>31</v>
      </c>
      <c r="J186" s="10" t="s">
        <v>31</v>
      </c>
      <c r="K186" s="49"/>
      <c r="L186" s="62"/>
    </row>
    <row r="187" spans="1:12" ht="12.75">
      <c r="A187" s="43" t="s">
        <v>15</v>
      </c>
      <c r="B187" s="41"/>
      <c r="C187" s="41">
        <v>520</v>
      </c>
      <c r="D187" s="18" t="s">
        <v>2902</v>
      </c>
      <c r="E187" s="41">
        <v>2009</v>
      </c>
      <c r="F187" s="16" t="s">
        <v>14</v>
      </c>
      <c r="G187" s="37" t="s">
        <v>1466</v>
      </c>
      <c r="H187" s="16" t="s">
        <v>33</v>
      </c>
      <c r="I187" s="20" t="s">
        <v>31</v>
      </c>
      <c r="J187" s="10" t="s">
        <v>31</v>
      </c>
      <c r="K187" s="49"/>
      <c r="L187" s="62"/>
    </row>
    <row r="188" spans="1:12" ht="12.75">
      <c r="A188" s="43" t="s">
        <v>15</v>
      </c>
      <c r="B188" s="41"/>
      <c r="C188" s="41">
        <v>521</v>
      </c>
      <c r="D188" s="18" t="s">
        <v>2907</v>
      </c>
      <c r="E188" s="41">
        <v>2009</v>
      </c>
      <c r="F188" s="16" t="s">
        <v>14</v>
      </c>
      <c r="G188" s="37" t="s">
        <v>1466</v>
      </c>
      <c r="H188" s="16" t="s">
        <v>33</v>
      </c>
      <c r="I188" s="20" t="s">
        <v>31</v>
      </c>
      <c r="J188" s="10" t="s">
        <v>31</v>
      </c>
      <c r="K188" s="49"/>
      <c r="L188" s="62"/>
    </row>
    <row r="189" spans="1:12" ht="12.75">
      <c r="A189" s="43" t="s">
        <v>15</v>
      </c>
      <c r="B189" s="41"/>
      <c r="C189" s="41">
        <v>522</v>
      </c>
      <c r="D189" s="18" t="s">
        <v>2921</v>
      </c>
      <c r="E189" s="41">
        <v>2010</v>
      </c>
      <c r="F189" s="16" t="s">
        <v>11</v>
      </c>
      <c r="G189" s="37" t="s">
        <v>1466</v>
      </c>
      <c r="H189" s="16" t="s">
        <v>33</v>
      </c>
      <c r="I189" s="20" t="s">
        <v>31</v>
      </c>
      <c r="J189" s="10" t="s">
        <v>31</v>
      </c>
      <c r="K189" s="49"/>
      <c r="L189" s="62"/>
    </row>
    <row r="190" spans="1:12" ht="12.75">
      <c r="A190" s="43" t="s">
        <v>15</v>
      </c>
      <c r="B190" s="41"/>
      <c r="C190" s="41">
        <v>523</v>
      </c>
      <c r="D190" s="18" t="s">
        <v>2915</v>
      </c>
      <c r="E190" s="41">
        <v>2010</v>
      </c>
      <c r="F190" s="16" t="s">
        <v>11</v>
      </c>
      <c r="G190" s="37" t="s">
        <v>2769</v>
      </c>
      <c r="H190" s="16" t="s">
        <v>39</v>
      </c>
      <c r="I190" s="20" t="s">
        <v>31</v>
      </c>
      <c r="J190" s="10" t="s">
        <v>31</v>
      </c>
      <c r="K190" s="49"/>
      <c r="L190" s="62"/>
    </row>
    <row r="191" spans="1:12" ht="12.75">
      <c r="A191" s="43" t="s">
        <v>15</v>
      </c>
      <c r="B191" s="41"/>
      <c r="C191" s="41">
        <v>524</v>
      </c>
      <c r="D191" s="18" t="s">
        <v>2908</v>
      </c>
      <c r="E191" s="41">
        <v>1962</v>
      </c>
      <c r="F191" s="16" t="s">
        <v>91</v>
      </c>
      <c r="G191" s="37" t="s">
        <v>31</v>
      </c>
      <c r="H191" s="16" t="s">
        <v>2909</v>
      </c>
      <c r="I191" s="20" t="s">
        <v>31</v>
      </c>
      <c r="J191" s="10" t="s">
        <v>31</v>
      </c>
      <c r="K191" s="49"/>
      <c r="L191" s="62"/>
    </row>
    <row r="192" spans="1:12" ht="12.75">
      <c r="A192" s="43" t="s">
        <v>15</v>
      </c>
      <c r="B192" s="41"/>
      <c r="C192" s="41">
        <v>526</v>
      </c>
      <c r="D192" s="18" t="s">
        <v>2130</v>
      </c>
      <c r="E192" s="41">
        <v>1986</v>
      </c>
      <c r="F192" s="16" t="s">
        <v>91</v>
      </c>
      <c r="G192" s="37" t="s">
        <v>378</v>
      </c>
      <c r="H192" s="16" t="s">
        <v>43</v>
      </c>
      <c r="I192" s="20" t="s">
        <v>31</v>
      </c>
      <c r="J192" s="10" t="s">
        <v>31</v>
      </c>
      <c r="K192" s="49"/>
      <c r="L192" s="62"/>
    </row>
    <row r="193" spans="1:12" ht="12.75">
      <c r="A193" s="80" t="s">
        <v>15</v>
      </c>
      <c r="C193" s="41">
        <v>533</v>
      </c>
      <c r="D193" s="18" t="s">
        <v>2916</v>
      </c>
      <c r="E193" s="41">
        <v>1991</v>
      </c>
      <c r="F193" s="16" t="s">
        <v>91</v>
      </c>
      <c r="G193" s="37" t="s">
        <v>31</v>
      </c>
      <c r="H193" s="16" t="s">
        <v>33</v>
      </c>
      <c r="I193" s="20" t="s">
        <v>31</v>
      </c>
      <c r="J193" s="10" t="s">
        <v>31</v>
      </c>
      <c r="K193" s="49"/>
      <c r="L193" s="62"/>
    </row>
    <row r="194" spans="1:12" ht="12.75">
      <c r="A194" s="43" t="s">
        <v>15</v>
      </c>
      <c r="B194" s="41"/>
      <c r="C194" s="41">
        <v>555</v>
      </c>
      <c r="D194" s="18" t="s">
        <v>492</v>
      </c>
      <c r="E194" s="41">
        <v>2006</v>
      </c>
      <c r="F194" s="16" t="s">
        <v>49</v>
      </c>
      <c r="G194" s="37" t="s">
        <v>705</v>
      </c>
      <c r="H194" s="16" t="s">
        <v>33</v>
      </c>
      <c r="I194" s="20" t="s">
        <v>31</v>
      </c>
      <c r="J194" s="10" t="s">
        <v>31</v>
      </c>
      <c r="K194" s="49"/>
      <c r="L194" s="62"/>
    </row>
    <row r="195" spans="7:12" ht="12.75">
      <c r="G195" s="17"/>
      <c r="H195" s="12"/>
      <c r="I195" s="20"/>
      <c r="J195" s="10"/>
      <c r="K195" s="49"/>
      <c r="L195" s="62"/>
    </row>
    <row r="196" spans="7:12" ht="12.75">
      <c r="G196" s="17"/>
      <c r="H196" s="12"/>
      <c r="I196" s="20"/>
      <c r="J196" s="10"/>
      <c r="K196" s="49"/>
      <c r="L196" s="62"/>
    </row>
    <row r="197" spans="7:12" ht="12.75">
      <c r="G197" s="17"/>
      <c r="H197" s="12"/>
      <c r="I197" s="20"/>
      <c r="J197" s="10"/>
      <c r="K197" s="49"/>
      <c r="L197" s="62"/>
    </row>
    <row r="198" spans="7:12" ht="12.75">
      <c r="G198" s="17"/>
      <c r="H198" s="12"/>
      <c r="I198" s="20"/>
      <c r="J198" s="10"/>
      <c r="K198" s="49"/>
      <c r="L198" s="62"/>
    </row>
    <row r="199" spans="7:12" ht="12.75">
      <c r="G199" s="17"/>
      <c r="H199" s="12"/>
      <c r="I199" s="20"/>
      <c r="J199" s="10"/>
      <c r="K199" s="49"/>
      <c r="L199" s="62"/>
    </row>
    <row r="200" spans="7:12" ht="12.75">
      <c r="G200" s="17"/>
      <c r="H200" s="12"/>
      <c r="I200" s="20"/>
      <c r="J200" s="10"/>
      <c r="K200" s="49"/>
      <c r="L200" s="62"/>
    </row>
    <row r="201" spans="7:12" ht="12.75">
      <c r="G201" s="17"/>
      <c r="H201" s="12"/>
      <c r="I201" s="20"/>
      <c r="J201" s="10"/>
      <c r="K201" s="49"/>
      <c r="L201" s="62"/>
    </row>
    <row r="202" spans="7:12" ht="12.75">
      <c r="G202" s="17"/>
      <c r="H202" s="12"/>
      <c r="I202" s="20"/>
      <c r="J202" s="10"/>
      <c r="K202" s="49"/>
      <c r="L202" s="62"/>
    </row>
    <row r="203" spans="7:12" ht="12.75">
      <c r="G203" s="17"/>
      <c r="H203" s="12"/>
      <c r="I203" s="20"/>
      <c r="J203" s="10"/>
      <c r="K203" s="49"/>
      <c r="L203" s="62"/>
    </row>
    <row r="204" spans="7:12" ht="12.75">
      <c r="G204" s="17"/>
      <c r="H204" s="12"/>
      <c r="I204" s="20"/>
      <c r="J204" s="10"/>
      <c r="K204" s="49"/>
      <c r="L204" s="62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5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1" customWidth="1"/>
    <col min="2" max="2" width="5.00390625" style="12" customWidth="1"/>
    <col min="3" max="3" width="5.57421875" style="12" customWidth="1"/>
    <col min="4" max="4" width="23.421875" style="33" customWidth="1"/>
    <col min="5" max="5" width="5.8515625" style="12" customWidth="1"/>
    <col min="6" max="6" width="6.28125" style="12" customWidth="1"/>
    <col min="7" max="7" width="25.421875" style="12" customWidth="1"/>
    <col min="8" max="8" width="13.57421875" style="17" bestFit="1" customWidth="1"/>
    <col min="9" max="9" width="10.421875" style="15" customWidth="1"/>
    <col min="10" max="10" width="10.8515625" style="24" bestFit="1" customWidth="1"/>
    <col min="11" max="11" width="7.7109375" style="27" customWidth="1"/>
    <col min="12" max="16384" width="9.140625" style="13" customWidth="1"/>
  </cols>
  <sheetData>
    <row r="1" spans="4:12" ht="12.75">
      <c r="D1" s="12"/>
      <c r="L1" s="5"/>
    </row>
    <row r="2" spans="1:12" ht="23.25">
      <c r="A2" s="136" t="s">
        <v>781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5"/>
    </row>
    <row r="3" spans="1:12" ht="23.25">
      <c r="A3" s="136" t="s">
        <v>782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5"/>
    </row>
    <row r="4" spans="1:12" ht="23.25">
      <c r="A4" s="28" t="s">
        <v>768</v>
      </c>
      <c r="B4" s="22"/>
      <c r="C4" s="22"/>
      <c r="D4" s="22"/>
      <c r="E4" s="22"/>
      <c r="F4" s="22"/>
      <c r="G4" s="22"/>
      <c r="H4" s="29"/>
      <c r="K4" s="23" t="s">
        <v>21</v>
      </c>
      <c r="L4" s="5"/>
    </row>
    <row r="5" spans="1:12" ht="12.75">
      <c r="A5" s="1"/>
      <c r="B5" s="2"/>
      <c r="C5" s="2"/>
      <c r="D5" s="3"/>
      <c r="E5" s="2"/>
      <c r="F5" s="2"/>
      <c r="G5" s="2"/>
      <c r="H5" s="30"/>
      <c r="I5" s="4"/>
      <c r="J5" s="74"/>
      <c r="K5" s="6"/>
      <c r="L5" s="5"/>
    </row>
    <row r="6" spans="1:12" s="9" customFormat="1" ht="15">
      <c r="A6" s="26" t="s">
        <v>16</v>
      </c>
      <c r="B6" s="26" t="s">
        <v>60</v>
      </c>
      <c r="C6" s="26" t="s">
        <v>17</v>
      </c>
      <c r="D6" s="26" t="s">
        <v>23</v>
      </c>
      <c r="E6" s="26" t="s">
        <v>24</v>
      </c>
      <c r="F6" s="26" t="s">
        <v>61</v>
      </c>
      <c r="G6" s="26" t="s">
        <v>22</v>
      </c>
      <c r="H6" s="26" t="s">
        <v>18</v>
      </c>
      <c r="I6" s="31" t="s">
        <v>111</v>
      </c>
      <c r="J6" s="48" t="s">
        <v>19</v>
      </c>
      <c r="K6" s="48" t="s">
        <v>112</v>
      </c>
      <c r="L6" s="26"/>
    </row>
    <row r="7" spans="1:11" ht="12.75">
      <c r="A7" s="43">
        <v>1</v>
      </c>
      <c r="B7" s="41">
        <v>1</v>
      </c>
      <c r="C7" s="41">
        <v>2001</v>
      </c>
      <c r="D7" s="18" t="s">
        <v>347</v>
      </c>
      <c r="E7" s="41">
        <v>2012</v>
      </c>
      <c r="F7" s="16" t="s">
        <v>139</v>
      </c>
      <c r="G7" s="37" t="s">
        <v>112</v>
      </c>
      <c r="H7" s="16" t="s">
        <v>37</v>
      </c>
      <c r="I7" s="10" t="s">
        <v>3034</v>
      </c>
      <c r="J7" s="49">
        <v>0</v>
      </c>
      <c r="K7" s="62">
        <v>26.6829438437391</v>
      </c>
    </row>
    <row r="8" spans="1:11" ht="12.75">
      <c r="A8" s="43">
        <v>2</v>
      </c>
      <c r="B8" s="41">
        <v>2</v>
      </c>
      <c r="C8" s="41">
        <v>2005</v>
      </c>
      <c r="D8" s="18" t="s">
        <v>586</v>
      </c>
      <c r="E8" s="41">
        <v>2013</v>
      </c>
      <c r="F8" s="16" t="s">
        <v>139</v>
      </c>
      <c r="G8" s="37" t="s">
        <v>1466</v>
      </c>
      <c r="H8" s="16" t="s">
        <v>33</v>
      </c>
      <c r="I8" s="10" t="s">
        <v>3035</v>
      </c>
      <c r="J8" s="49">
        <v>0.0001224537037037036</v>
      </c>
      <c r="K8" s="62">
        <v>25.506376594148538</v>
      </c>
    </row>
    <row r="9" spans="1:11" ht="12.75">
      <c r="A9" s="43">
        <v>3</v>
      </c>
      <c r="B9" s="41">
        <v>1</v>
      </c>
      <c r="C9" s="41">
        <v>2014</v>
      </c>
      <c r="D9" s="18" t="s">
        <v>584</v>
      </c>
      <c r="E9" s="41">
        <v>2012</v>
      </c>
      <c r="F9" s="16" t="s">
        <v>140</v>
      </c>
      <c r="G9" s="37" t="s">
        <v>1368</v>
      </c>
      <c r="H9" s="16" t="s">
        <v>33</v>
      </c>
      <c r="I9" s="10" t="s">
        <v>3036</v>
      </c>
      <c r="J9" s="49">
        <v>0.0001572916666666667</v>
      </c>
      <c r="K9" s="62">
        <v>25.190368388557317</v>
      </c>
    </row>
    <row r="10" spans="1:11" ht="12.75">
      <c r="A10" s="43">
        <v>4</v>
      </c>
      <c r="B10" s="41">
        <v>3</v>
      </c>
      <c r="C10" s="41">
        <v>2003</v>
      </c>
      <c r="D10" s="18" t="s">
        <v>351</v>
      </c>
      <c r="E10" s="41">
        <v>2014</v>
      </c>
      <c r="F10" s="16" t="s">
        <v>139</v>
      </c>
      <c r="G10" s="37" t="s">
        <v>174</v>
      </c>
      <c r="H10" s="16" t="s">
        <v>37</v>
      </c>
      <c r="I10" s="10" t="s">
        <v>3037</v>
      </c>
      <c r="J10" s="49">
        <v>0.00018692129629629657</v>
      </c>
      <c r="K10" s="62">
        <v>24.92770151928638</v>
      </c>
    </row>
    <row r="11" spans="1:11" ht="12.75">
      <c r="A11" s="43">
        <v>5</v>
      </c>
      <c r="B11" s="41">
        <v>4</v>
      </c>
      <c r="C11" s="41">
        <v>2007</v>
      </c>
      <c r="D11" s="18" t="s">
        <v>762</v>
      </c>
      <c r="E11" s="41">
        <v>2012</v>
      </c>
      <c r="F11" s="16" t="s">
        <v>139</v>
      </c>
      <c r="G11" s="37" t="s">
        <v>174</v>
      </c>
      <c r="H11" s="16" t="s">
        <v>37</v>
      </c>
      <c r="I11" s="10" t="s">
        <v>3038</v>
      </c>
      <c r="J11" s="49">
        <v>0.00022384259259259232</v>
      </c>
      <c r="K11" s="62">
        <v>24.60796139927624</v>
      </c>
    </row>
    <row r="12" spans="1:11" ht="12.75">
      <c r="A12" s="43">
        <v>6</v>
      </c>
      <c r="B12" s="41">
        <v>5</v>
      </c>
      <c r="C12" s="41">
        <v>2013</v>
      </c>
      <c r="D12" s="18" t="s">
        <v>585</v>
      </c>
      <c r="E12" s="41">
        <v>2013</v>
      </c>
      <c r="F12" s="16" t="s">
        <v>139</v>
      </c>
      <c r="G12" s="37" t="s">
        <v>2036</v>
      </c>
      <c r="H12" s="16" t="s">
        <v>33</v>
      </c>
      <c r="I12" s="10" t="s">
        <v>3039</v>
      </c>
      <c r="J12" s="49">
        <v>0.00022858796296296256</v>
      </c>
      <c r="K12" s="62">
        <v>24.567460158163062</v>
      </c>
    </row>
    <row r="13" spans="1:11" ht="12.75">
      <c r="A13" s="43">
        <v>7</v>
      </c>
      <c r="B13" s="41">
        <v>6</v>
      </c>
      <c r="C13" s="41">
        <v>2006</v>
      </c>
      <c r="D13" s="18" t="s">
        <v>582</v>
      </c>
      <c r="E13" s="41">
        <v>2012</v>
      </c>
      <c r="F13" s="16" t="s">
        <v>139</v>
      </c>
      <c r="G13" s="37" t="s">
        <v>31</v>
      </c>
      <c r="H13" s="16" t="s">
        <v>3040</v>
      </c>
      <c r="I13" s="10" t="s">
        <v>3041</v>
      </c>
      <c r="J13" s="49">
        <v>0.0003506944444444443</v>
      </c>
      <c r="K13" s="62">
        <v>23.5692829084187</v>
      </c>
    </row>
    <row r="14" spans="1:11" ht="12.75">
      <c r="A14" s="43">
        <v>8</v>
      </c>
      <c r="B14" s="41">
        <v>7</v>
      </c>
      <c r="C14" s="41">
        <v>2002</v>
      </c>
      <c r="D14" s="18" t="s">
        <v>294</v>
      </c>
      <c r="E14" s="41">
        <v>2012</v>
      </c>
      <c r="F14" s="16" t="s">
        <v>139</v>
      </c>
      <c r="G14" s="37" t="s">
        <v>31</v>
      </c>
      <c r="H14" s="16" t="s">
        <v>33</v>
      </c>
      <c r="I14" s="10" t="s">
        <v>3042</v>
      </c>
      <c r="J14" s="49">
        <v>0.0003768518518518513</v>
      </c>
      <c r="K14" s="62">
        <v>23.36591325595602</v>
      </c>
    </row>
    <row r="15" spans="1:11" ht="12.75">
      <c r="A15" s="43">
        <v>9</v>
      </c>
      <c r="B15" s="41">
        <v>8</v>
      </c>
      <c r="C15" s="41">
        <v>2078</v>
      </c>
      <c r="D15" s="18" t="s">
        <v>3043</v>
      </c>
      <c r="E15" s="41">
        <v>2013</v>
      </c>
      <c r="F15" s="16" t="s">
        <v>139</v>
      </c>
      <c r="G15" s="37" t="s">
        <v>158</v>
      </c>
      <c r="H15" s="16" t="s">
        <v>33</v>
      </c>
      <c r="I15" s="10" t="s">
        <v>3044</v>
      </c>
      <c r="J15" s="49">
        <v>0.00040138888888888906</v>
      </c>
      <c r="K15" s="62">
        <v>23.17830631722466</v>
      </c>
    </row>
    <row r="16" spans="1:11" ht="12.75">
      <c r="A16" s="43">
        <v>10</v>
      </c>
      <c r="B16" s="41">
        <v>9</v>
      </c>
      <c r="C16" s="41">
        <v>2020</v>
      </c>
      <c r="D16" s="18" t="s">
        <v>372</v>
      </c>
      <c r="E16" s="41">
        <v>2013</v>
      </c>
      <c r="F16" s="16" t="s">
        <v>139</v>
      </c>
      <c r="G16" s="37" t="s">
        <v>2709</v>
      </c>
      <c r="H16" s="16" t="s">
        <v>33</v>
      </c>
      <c r="I16" s="10" t="s">
        <v>3045</v>
      </c>
      <c r="J16" s="49">
        <v>0.0004317129629629636</v>
      </c>
      <c r="K16" s="62">
        <v>22.950573764344103</v>
      </c>
    </row>
    <row r="17" spans="1:11" ht="12.75">
      <c r="A17" s="43">
        <v>11</v>
      </c>
      <c r="B17" s="41">
        <v>10</v>
      </c>
      <c r="C17" s="41">
        <v>2004</v>
      </c>
      <c r="D17" s="18" t="s">
        <v>352</v>
      </c>
      <c r="E17" s="41">
        <v>2015</v>
      </c>
      <c r="F17" s="16" t="s">
        <v>139</v>
      </c>
      <c r="G17" s="37" t="s">
        <v>31</v>
      </c>
      <c r="H17" s="16" t="s">
        <v>35</v>
      </c>
      <c r="I17" s="10" t="s">
        <v>3046</v>
      </c>
      <c r="J17" s="49">
        <v>0.0004474537037037034</v>
      </c>
      <c r="K17" s="62">
        <v>22.834116856950978</v>
      </c>
    </row>
    <row r="18" spans="1:11" ht="12.75">
      <c r="A18" s="43">
        <v>12</v>
      </c>
      <c r="B18" s="41">
        <v>11</v>
      </c>
      <c r="C18" s="41">
        <v>2035</v>
      </c>
      <c r="D18" s="7" t="s">
        <v>375</v>
      </c>
      <c r="E18" s="41">
        <v>2013</v>
      </c>
      <c r="F18" s="16" t="s">
        <v>139</v>
      </c>
      <c r="G18" s="37" t="s">
        <v>156</v>
      </c>
      <c r="H18" s="16" t="s">
        <v>181</v>
      </c>
      <c r="I18" s="10" t="s">
        <v>3047</v>
      </c>
      <c r="J18" s="49">
        <v>0.0006031249999999999</v>
      </c>
      <c r="K18" s="62">
        <v>21.742992148363946</v>
      </c>
    </row>
    <row r="19" spans="1:11" ht="12.75">
      <c r="A19" s="43">
        <v>13</v>
      </c>
      <c r="B19" s="41">
        <v>12</v>
      </c>
      <c r="C19" s="41">
        <v>2009</v>
      </c>
      <c r="D19" s="18" t="s">
        <v>373</v>
      </c>
      <c r="E19" s="41">
        <v>2013</v>
      </c>
      <c r="F19" s="16" t="s">
        <v>139</v>
      </c>
      <c r="G19" s="37" t="s">
        <v>506</v>
      </c>
      <c r="H19" s="16" t="s">
        <v>37</v>
      </c>
      <c r="I19" s="10" t="s">
        <v>3048</v>
      </c>
      <c r="J19" s="49">
        <v>0.0006491898148148151</v>
      </c>
      <c r="K19" s="62">
        <v>21.43983184445612</v>
      </c>
    </row>
    <row r="20" spans="1:11" ht="12.75">
      <c r="A20" s="43">
        <v>14</v>
      </c>
      <c r="B20" s="41">
        <v>13</v>
      </c>
      <c r="C20" s="41">
        <v>2015</v>
      </c>
      <c r="D20" s="18" t="s">
        <v>753</v>
      </c>
      <c r="E20" s="41">
        <v>2015</v>
      </c>
      <c r="F20" s="16" t="s">
        <v>139</v>
      </c>
      <c r="G20" s="18" t="s">
        <v>557</v>
      </c>
      <c r="H20" s="16" t="s">
        <v>33</v>
      </c>
      <c r="I20" s="10" t="s">
        <v>3049</v>
      </c>
      <c r="J20" s="49">
        <v>0.0006862268518518515</v>
      </c>
      <c r="K20" s="62">
        <v>21.202147930019056</v>
      </c>
    </row>
    <row r="21" spans="1:11" ht="12.75">
      <c r="A21" s="43">
        <v>15</v>
      </c>
      <c r="B21" s="41">
        <v>14</v>
      </c>
      <c r="C21" s="41">
        <v>2056</v>
      </c>
      <c r="D21" s="18" t="s">
        <v>3050</v>
      </c>
      <c r="E21" s="41">
        <v>2012</v>
      </c>
      <c r="F21" s="16" t="s">
        <v>139</v>
      </c>
      <c r="G21" s="37" t="s">
        <v>159</v>
      </c>
      <c r="H21" s="16" t="s">
        <v>70</v>
      </c>
      <c r="I21" s="10" t="s">
        <v>3051</v>
      </c>
      <c r="J21" s="49">
        <v>0.0007465277777777782</v>
      </c>
      <c r="K21" s="62">
        <v>20.82624378955965</v>
      </c>
    </row>
    <row r="22" spans="1:11" ht="12.75">
      <c r="A22" s="43">
        <v>16</v>
      </c>
      <c r="B22" s="41">
        <v>2</v>
      </c>
      <c r="C22" s="41">
        <v>2030</v>
      </c>
      <c r="D22" s="18" t="s">
        <v>3052</v>
      </c>
      <c r="E22" s="41">
        <v>2012</v>
      </c>
      <c r="F22" s="16" t="s">
        <v>140</v>
      </c>
      <c r="G22" s="37" t="s">
        <v>2036</v>
      </c>
      <c r="H22" s="16" t="s">
        <v>33</v>
      </c>
      <c r="I22" s="10" t="s">
        <v>3053</v>
      </c>
      <c r="J22" s="49">
        <v>0.0007741898148148148</v>
      </c>
      <c r="K22" s="62">
        <v>20.658227848101266</v>
      </c>
    </row>
    <row r="23" spans="1:11" ht="12.75">
      <c r="A23" s="43">
        <v>17</v>
      </c>
      <c r="B23" s="41">
        <v>15</v>
      </c>
      <c r="C23" s="41">
        <v>2011</v>
      </c>
      <c r="D23" s="18" t="s">
        <v>593</v>
      </c>
      <c r="E23" s="41">
        <v>2013</v>
      </c>
      <c r="F23" s="16" t="s">
        <v>139</v>
      </c>
      <c r="G23" s="37" t="s">
        <v>1466</v>
      </c>
      <c r="H23" s="16" t="s">
        <v>33</v>
      </c>
      <c r="I23" s="10" t="s">
        <v>3054</v>
      </c>
      <c r="J23" s="49">
        <v>0.0008734953703703704</v>
      </c>
      <c r="K23" s="62">
        <v>20.076764098021847</v>
      </c>
    </row>
    <row r="24" spans="1:11" ht="12.75">
      <c r="A24" s="43">
        <v>18</v>
      </c>
      <c r="B24" s="41">
        <v>16</v>
      </c>
      <c r="C24" s="41">
        <v>2010</v>
      </c>
      <c r="D24" s="18" t="s">
        <v>581</v>
      </c>
      <c r="E24" s="41">
        <v>2014</v>
      </c>
      <c r="F24" s="16" t="s">
        <v>139</v>
      </c>
      <c r="G24" s="37" t="s">
        <v>270</v>
      </c>
      <c r="H24" s="16" t="s">
        <v>41</v>
      </c>
      <c r="I24" s="10" t="s">
        <v>3055</v>
      </c>
      <c r="J24" s="49">
        <v>0.0008958333333333336</v>
      </c>
      <c r="K24" s="62">
        <v>19.950449863085147</v>
      </c>
    </row>
    <row r="25" spans="1:11" ht="12.75">
      <c r="A25" s="43">
        <v>19</v>
      </c>
      <c r="B25" s="41">
        <v>17</v>
      </c>
      <c r="C25" s="41">
        <v>2016</v>
      </c>
      <c r="D25" s="18" t="s">
        <v>3056</v>
      </c>
      <c r="E25" s="41">
        <v>2012</v>
      </c>
      <c r="F25" s="16" t="s">
        <v>139</v>
      </c>
      <c r="G25" s="37" t="s">
        <v>31</v>
      </c>
      <c r="H25" s="8" t="s">
        <v>35</v>
      </c>
      <c r="I25" s="10" t="s">
        <v>3057</v>
      </c>
      <c r="J25" s="49">
        <v>0.0009277777777777778</v>
      </c>
      <c r="K25" s="62">
        <v>19.772551046782112</v>
      </c>
    </row>
    <row r="26" spans="1:11" ht="12.75">
      <c r="A26" s="43">
        <v>20</v>
      </c>
      <c r="B26" s="41">
        <v>18</v>
      </c>
      <c r="C26" s="41">
        <v>2038</v>
      </c>
      <c r="D26" s="18" t="s">
        <v>3058</v>
      </c>
      <c r="E26" s="41">
        <v>2013</v>
      </c>
      <c r="F26" s="16" t="s">
        <v>139</v>
      </c>
      <c r="G26" s="37" t="s">
        <v>159</v>
      </c>
      <c r="H26" s="8" t="s">
        <v>70</v>
      </c>
      <c r="I26" s="10" t="s">
        <v>3059</v>
      </c>
      <c r="J26" s="49">
        <v>0.0009699074074074072</v>
      </c>
      <c r="K26" s="62">
        <v>19.542725763188148</v>
      </c>
    </row>
    <row r="27" spans="1:11" ht="12.75">
      <c r="A27" s="43">
        <v>21</v>
      </c>
      <c r="B27" s="41">
        <v>3</v>
      </c>
      <c r="C27" s="41">
        <v>2017</v>
      </c>
      <c r="D27" s="18" t="s">
        <v>359</v>
      </c>
      <c r="E27" s="41">
        <v>2014</v>
      </c>
      <c r="F27" s="16" t="s">
        <v>140</v>
      </c>
      <c r="G27" s="37" t="s">
        <v>31</v>
      </c>
      <c r="H27" s="16" t="s">
        <v>3060</v>
      </c>
      <c r="I27" s="10" t="s">
        <v>3061</v>
      </c>
      <c r="J27" s="49">
        <v>0.0009861111111111112</v>
      </c>
      <c r="K27" s="62">
        <v>19.455747711088506</v>
      </c>
    </row>
    <row r="28" spans="1:11" ht="12.75">
      <c r="A28" s="43">
        <v>22</v>
      </c>
      <c r="B28" s="41">
        <v>19</v>
      </c>
      <c r="C28" s="41">
        <v>2023</v>
      </c>
      <c r="D28" s="18" t="s">
        <v>2835</v>
      </c>
      <c r="E28" s="41">
        <v>2012</v>
      </c>
      <c r="F28" s="16" t="s">
        <v>139</v>
      </c>
      <c r="G28" s="37" t="s">
        <v>1466</v>
      </c>
      <c r="H28" s="16" t="s">
        <v>33</v>
      </c>
      <c r="I28" s="10" t="s">
        <v>3062</v>
      </c>
      <c r="J28" s="49">
        <v>0.0010120370370370374</v>
      </c>
      <c r="K28" s="62">
        <v>19.318181818181817</v>
      </c>
    </row>
    <row r="29" spans="1:11" ht="12.75">
      <c r="A29" s="43">
        <v>23</v>
      </c>
      <c r="B29" s="41">
        <v>20</v>
      </c>
      <c r="C29" s="41">
        <v>2031</v>
      </c>
      <c r="D29" s="18" t="s">
        <v>765</v>
      </c>
      <c r="E29" s="41">
        <v>2012</v>
      </c>
      <c r="F29" s="16" t="s">
        <v>139</v>
      </c>
      <c r="G29" s="37" t="s">
        <v>31</v>
      </c>
      <c r="H29" s="16" t="s">
        <v>35</v>
      </c>
      <c r="I29" s="10" t="s">
        <v>3063</v>
      </c>
      <c r="J29" s="49">
        <v>0.0010223379629629627</v>
      </c>
      <c r="K29" s="62">
        <v>19.264062450816837</v>
      </c>
    </row>
    <row r="30" spans="1:11" ht="12.75">
      <c r="A30" s="43">
        <v>24</v>
      </c>
      <c r="B30" s="41">
        <v>4</v>
      </c>
      <c r="C30" s="41">
        <v>2026</v>
      </c>
      <c r="D30" s="18" t="s">
        <v>360</v>
      </c>
      <c r="E30" s="41">
        <v>2014</v>
      </c>
      <c r="F30" s="16" t="s">
        <v>140</v>
      </c>
      <c r="G30" s="37" t="s">
        <v>31</v>
      </c>
      <c r="H30" s="16" t="s">
        <v>2</v>
      </c>
      <c r="I30" s="10" t="s">
        <v>3064</v>
      </c>
      <c r="J30" s="49">
        <v>0.00105474537037037</v>
      </c>
      <c r="K30" s="62">
        <v>19.09575961808481</v>
      </c>
    </row>
    <row r="31" spans="1:11" ht="12.75">
      <c r="A31" s="43">
        <v>25</v>
      </c>
      <c r="B31" s="41">
        <v>5</v>
      </c>
      <c r="C31" s="41">
        <v>2082</v>
      </c>
      <c r="D31" s="18" t="s">
        <v>3065</v>
      </c>
      <c r="E31" s="41">
        <v>2012</v>
      </c>
      <c r="F31" s="16" t="s">
        <v>140</v>
      </c>
      <c r="G31" s="44" t="s">
        <v>562</v>
      </c>
      <c r="H31" s="16" t="s">
        <v>35</v>
      </c>
      <c r="I31" s="10" t="s">
        <v>3066</v>
      </c>
      <c r="J31" s="49">
        <v>0.0010577546296296294</v>
      </c>
      <c r="K31" s="62">
        <v>19.080280592361653</v>
      </c>
    </row>
    <row r="32" spans="1:11" ht="12.75">
      <c r="A32" s="43">
        <v>26</v>
      </c>
      <c r="B32" s="41">
        <v>6</v>
      </c>
      <c r="C32" s="41">
        <v>2028</v>
      </c>
      <c r="D32" s="18" t="s">
        <v>3067</v>
      </c>
      <c r="E32" s="41">
        <v>2012</v>
      </c>
      <c r="F32" s="16" t="s">
        <v>140</v>
      </c>
      <c r="G32" s="37" t="s">
        <v>813</v>
      </c>
      <c r="H32" s="16" t="s">
        <v>43</v>
      </c>
      <c r="I32" s="10" t="s">
        <v>3068</v>
      </c>
      <c r="J32" s="49">
        <v>0.001075</v>
      </c>
      <c r="K32" s="62">
        <v>18.992055610724925</v>
      </c>
    </row>
    <row r="33" spans="1:11" ht="12.75">
      <c r="A33" s="43">
        <v>27</v>
      </c>
      <c r="B33" s="41">
        <v>21</v>
      </c>
      <c r="C33" s="41">
        <v>2033</v>
      </c>
      <c r="D33" s="18" t="s">
        <v>589</v>
      </c>
      <c r="E33" s="41">
        <v>2013</v>
      </c>
      <c r="F33" s="16" t="s">
        <v>139</v>
      </c>
      <c r="G33" s="37" t="s">
        <v>3069</v>
      </c>
      <c r="H33" s="16" t="s">
        <v>33</v>
      </c>
      <c r="I33" s="10" t="s">
        <v>3070</v>
      </c>
      <c r="J33" s="49">
        <v>0.0010927083333333336</v>
      </c>
      <c r="K33" s="62">
        <v>18.902307193378014</v>
      </c>
    </row>
    <row r="34" spans="1:11" ht="12.75">
      <c r="A34" s="43">
        <v>28</v>
      </c>
      <c r="B34" s="41">
        <v>22</v>
      </c>
      <c r="C34" s="41">
        <v>2024</v>
      </c>
      <c r="D34" s="18" t="s">
        <v>588</v>
      </c>
      <c r="E34" s="41">
        <v>2013</v>
      </c>
      <c r="F34" s="16" t="s">
        <v>139</v>
      </c>
      <c r="G34" s="37" t="s">
        <v>31</v>
      </c>
      <c r="H34" s="16" t="s">
        <v>70</v>
      </c>
      <c r="I34" s="10" t="s">
        <v>3071</v>
      </c>
      <c r="J34" s="49">
        <v>0.0011346064814814817</v>
      </c>
      <c r="K34" s="62">
        <v>18.693301566938512</v>
      </c>
    </row>
    <row r="35" spans="1:11" ht="12.75">
      <c r="A35" s="43">
        <v>29</v>
      </c>
      <c r="B35" s="41">
        <v>23</v>
      </c>
      <c r="C35" s="41">
        <v>2032</v>
      </c>
      <c r="D35" s="18" t="s">
        <v>3072</v>
      </c>
      <c r="E35" s="41">
        <v>2015</v>
      </c>
      <c r="F35" s="16" t="s">
        <v>139</v>
      </c>
      <c r="G35" s="37" t="s">
        <v>1466</v>
      </c>
      <c r="H35" s="16" t="s">
        <v>33</v>
      </c>
      <c r="I35" s="10" t="s">
        <v>3073</v>
      </c>
      <c r="J35" s="49">
        <v>0.0011582175925925926</v>
      </c>
      <c r="K35" s="62">
        <v>18.577543028868046</v>
      </c>
    </row>
    <row r="36" spans="1:11" ht="12.75">
      <c r="A36" s="43">
        <v>30</v>
      </c>
      <c r="B36" s="41">
        <v>24</v>
      </c>
      <c r="C36" s="41">
        <v>2076</v>
      </c>
      <c r="D36" s="18" t="s">
        <v>3074</v>
      </c>
      <c r="E36" s="41">
        <v>2013</v>
      </c>
      <c r="F36" s="16" t="s">
        <v>139</v>
      </c>
      <c r="G36" s="37" t="s">
        <v>1553</v>
      </c>
      <c r="H36" s="16" t="s">
        <v>33</v>
      </c>
      <c r="I36" s="10" t="s">
        <v>3075</v>
      </c>
      <c r="J36" s="49">
        <v>0.0012765046296296296</v>
      </c>
      <c r="K36" s="62">
        <v>18.01854850581481</v>
      </c>
    </row>
    <row r="37" spans="1:11" ht="12.75">
      <c r="A37" s="43">
        <v>31</v>
      </c>
      <c r="B37" s="41">
        <v>25</v>
      </c>
      <c r="C37" s="41">
        <v>2019</v>
      </c>
      <c r="D37" s="18" t="s">
        <v>212</v>
      </c>
      <c r="E37" s="41">
        <v>2014</v>
      </c>
      <c r="F37" s="16" t="s">
        <v>139</v>
      </c>
      <c r="G37" s="37" t="s">
        <v>31</v>
      </c>
      <c r="H37" s="16" t="s">
        <v>33</v>
      </c>
      <c r="I37" s="10" t="s">
        <v>3076</v>
      </c>
      <c r="J37" s="49">
        <v>0.0012982638888888892</v>
      </c>
      <c r="K37" s="62">
        <v>17.91936286709806</v>
      </c>
    </row>
    <row r="38" spans="1:11" ht="12.75">
      <c r="A38" s="43">
        <v>32</v>
      </c>
      <c r="B38" s="41">
        <v>7</v>
      </c>
      <c r="C38" s="41">
        <v>2040</v>
      </c>
      <c r="D38" s="18" t="s">
        <v>374</v>
      </c>
      <c r="E38" s="41">
        <v>2012</v>
      </c>
      <c r="F38" s="16" t="s">
        <v>140</v>
      </c>
      <c r="G38" s="37" t="s">
        <v>159</v>
      </c>
      <c r="H38" s="16" t="s">
        <v>70</v>
      </c>
      <c r="I38" s="10" t="s">
        <v>3077</v>
      </c>
      <c r="J38" s="49">
        <v>0.0013182870370370375</v>
      </c>
      <c r="K38" s="62">
        <v>17.82905086523335</v>
      </c>
    </row>
    <row r="39" spans="1:11" ht="12.75">
      <c r="A39" s="43">
        <v>33</v>
      </c>
      <c r="B39" s="41">
        <v>26</v>
      </c>
      <c r="C39" s="41">
        <v>2008</v>
      </c>
      <c r="D39" s="18" t="s">
        <v>764</v>
      </c>
      <c r="E39" s="41">
        <v>2014</v>
      </c>
      <c r="F39" s="16" t="s">
        <v>139</v>
      </c>
      <c r="G39" s="37" t="s">
        <v>31</v>
      </c>
      <c r="H39" s="16" t="s">
        <v>2</v>
      </c>
      <c r="I39" s="10" t="s">
        <v>3078</v>
      </c>
      <c r="J39" s="49">
        <v>0.0013681712962962957</v>
      </c>
      <c r="K39" s="62">
        <v>17.607963863394428</v>
      </c>
    </row>
    <row r="40" spans="1:11" ht="12.75">
      <c r="A40" s="43">
        <v>34</v>
      </c>
      <c r="B40" s="41">
        <v>8</v>
      </c>
      <c r="C40" s="41">
        <v>2034</v>
      </c>
      <c r="D40" s="18" t="s">
        <v>3079</v>
      </c>
      <c r="E40" s="41">
        <v>2013</v>
      </c>
      <c r="F40" s="16" t="s">
        <v>140</v>
      </c>
      <c r="G40" s="37" t="s">
        <v>3080</v>
      </c>
      <c r="H40" s="16" t="s">
        <v>272</v>
      </c>
      <c r="I40" s="10" t="s">
        <v>3081</v>
      </c>
      <c r="J40" s="49">
        <v>0.0014163194444444444</v>
      </c>
      <c r="K40" s="62">
        <v>17.399710004833253</v>
      </c>
    </row>
    <row r="41" spans="1:11" ht="12.75">
      <c r="A41" s="43">
        <v>35</v>
      </c>
      <c r="B41" s="41">
        <v>27</v>
      </c>
      <c r="C41" s="41">
        <v>2083</v>
      </c>
      <c r="D41" s="18" t="s">
        <v>3082</v>
      </c>
      <c r="E41" s="41">
        <v>2011</v>
      </c>
      <c r="F41" s="16" t="s">
        <v>139</v>
      </c>
      <c r="G41" s="37" t="s">
        <v>31</v>
      </c>
      <c r="H41" s="16" t="s">
        <v>43</v>
      </c>
      <c r="I41" s="10" t="s">
        <v>3083</v>
      </c>
      <c r="J41" s="49">
        <v>0.0014401620370370362</v>
      </c>
      <c r="K41" s="62">
        <v>17.298397354362763</v>
      </c>
    </row>
    <row r="42" spans="1:11" ht="12.75">
      <c r="A42" s="43">
        <v>36</v>
      </c>
      <c r="B42" s="41">
        <v>28</v>
      </c>
      <c r="C42" s="41">
        <v>2073</v>
      </c>
      <c r="D42" s="18" t="s">
        <v>3084</v>
      </c>
      <c r="E42" s="41">
        <v>2012</v>
      </c>
      <c r="F42" s="16" t="s">
        <v>139</v>
      </c>
      <c r="G42" s="37" t="s">
        <v>2036</v>
      </c>
      <c r="H42" s="16" t="s">
        <v>33</v>
      </c>
      <c r="I42" s="10" t="s">
        <v>3085</v>
      </c>
      <c r="J42" s="49">
        <v>0.0014543981481481478</v>
      </c>
      <c r="K42" s="62">
        <v>17.23846543856684</v>
      </c>
    </row>
    <row r="43" spans="1:11" ht="12.75">
      <c r="A43" s="43">
        <v>37</v>
      </c>
      <c r="B43" s="41">
        <v>9</v>
      </c>
      <c r="C43" s="41">
        <v>2081</v>
      </c>
      <c r="D43" s="18" t="s">
        <v>3086</v>
      </c>
      <c r="E43" s="41">
        <v>2014</v>
      </c>
      <c r="F43" s="16" t="s">
        <v>140</v>
      </c>
      <c r="G43" s="37" t="s">
        <v>562</v>
      </c>
      <c r="H43" s="16" t="s">
        <v>35</v>
      </c>
      <c r="I43" s="10" t="s">
        <v>3087</v>
      </c>
      <c r="J43" s="49">
        <v>0.001520138888888889</v>
      </c>
      <c r="K43" s="62">
        <v>16.96700859439978</v>
      </c>
    </row>
    <row r="44" spans="1:11" ht="12.75">
      <c r="A44" s="43">
        <v>38</v>
      </c>
      <c r="B44" s="41">
        <v>29</v>
      </c>
      <c r="C44" s="41">
        <v>2043</v>
      </c>
      <c r="D44" s="18" t="s">
        <v>3088</v>
      </c>
      <c r="E44" s="41">
        <v>2012</v>
      </c>
      <c r="F44" s="16" t="s">
        <v>139</v>
      </c>
      <c r="G44" s="37" t="s">
        <v>2036</v>
      </c>
      <c r="H44" s="16" t="s">
        <v>33</v>
      </c>
      <c r="I44" s="10" t="s">
        <v>3089</v>
      </c>
      <c r="J44" s="49">
        <v>0.00158599537037037</v>
      </c>
      <c r="K44" s="62">
        <v>16.703512650454435</v>
      </c>
    </row>
    <row r="45" spans="1:11" ht="12.75">
      <c r="A45" s="43">
        <v>39</v>
      </c>
      <c r="B45" s="41">
        <v>30</v>
      </c>
      <c r="C45" s="41">
        <v>2074</v>
      </c>
      <c r="D45" s="18" t="s">
        <v>3090</v>
      </c>
      <c r="E45" s="41">
        <v>2012</v>
      </c>
      <c r="F45" s="16" t="s">
        <v>139</v>
      </c>
      <c r="G45" s="37" t="s">
        <v>31</v>
      </c>
      <c r="H45" s="16" t="s">
        <v>43</v>
      </c>
      <c r="I45" s="10" t="s">
        <v>3091</v>
      </c>
      <c r="J45" s="49">
        <v>0.0015870370370370365</v>
      </c>
      <c r="K45" s="62">
        <v>16.69941060903733</v>
      </c>
    </row>
    <row r="46" spans="1:11" ht="12.75">
      <c r="A46" s="43">
        <v>40</v>
      </c>
      <c r="B46" s="41">
        <v>31</v>
      </c>
      <c r="C46" s="41">
        <v>2080</v>
      </c>
      <c r="D46" s="18" t="s">
        <v>357</v>
      </c>
      <c r="E46" s="41">
        <v>2013</v>
      </c>
      <c r="F46" s="16" t="s">
        <v>139</v>
      </c>
      <c r="G46" s="37" t="s">
        <v>31</v>
      </c>
      <c r="H46" s="16" t="s">
        <v>33</v>
      </c>
      <c r="I46" s="10" t="s">
        <v>3092</v>
      </c>
      <c r="J46" s="49">
        <v>0.0016475694444444441</v>
      </c>
      <c r="K46" s="62">
        <v>16.464448091253935</v>
      </c>
    </row>
    <row r="47" spans="1:11" ht="12.75">
      <c r="A47" s="43">
        <v>41</v>
      </c>
      <c r="B47" s="41">
        <v>10</v>
      </c>
      <c r="C47" s="41">
        <v>2055</v>
      </c>
      <c r="D47" s="18" t="s">
        <v>210</v>
      </c>
      <c r="E47" s="41">
        <v>2014</v>
      </c>
      <c r="F47" s="16" t="s">
        <v>140</v>
      </c>
      <c r="G47" s="37" t="s">
        <v>3093</v>
      </c>
      <c r="H47" s="16" t="s">
        <v>35</v>
      </c>
      <c r="I47" s="10" t="s">
        <v>3094</v>
      </c>
      <c r="J47" s="49">
        <v>0.0016655092592592594</v>
      </c>
      <c r="K47" s="62">
        <v>16.396077800996622</v>
      </c>
    </row>
    <row r="48" spans="1:11" ht="12.75">
      <c r="A48" s="43">
        <v>42</v>
      </c>
      <c r="B48" s="41">
        <v>32</v>
      </c>
      <c r="C48" s="41">
        <v>2079</v>
      </c>
      <c r="D48" s="18" t="s">
        <v>3095</v>
      </c>
      <c r="E48" s="41">
        <v>2014</v>
      </c>
      <c r="F48" s="16" t="s">
        <v>139</v>
      </c>
      <c r="G48" s="37" t="s">
        <v>31</v>
      </c>
      <c r="H48" s="16" t="s">
        <v>33</v>
      </c>
      <c r="I48" s="10" t="s">
        <v>3096</v>
      </c>
      <c r="J48" s="49">
        <v>0.0016935185185185182</v>
      </c>
      <c r="K48" s="62">
        <v>16.290459965928452</v>
      </c>
    </row>
    <row r="49" spans="1:11" ht="12.75">
      <c r="A49" s="43">
        <v>43</v>
      </c>
      <c r="B49" s="41">
        <v>33</v>
      </c>
      <c r="C49" s="41">
        <v>2049</v>
      </c>
      <c r="D49" s="18" t="s">
        <v>592</v>
      </c>
      <c r="E49" s="41">
        <v>2014</v>
      </c>
      <c r="F49" s="16" t="s">
        <v>139</v>
      </c>
      <c r="G49" s="37" t="s">
        <v>1471</v>
      </c>
      <c r="H49" s="16" t="s">
        <v>591</v>
      </c>
      <c r="I49" s="10" t="s">
        <v>3097</v>
      </c>
      <c r="J49" s="49">
        <v>0.001732060185185185</v>
      </c>
      <c r="K49" s="62">
        <v>16.147331204981402</v>
      </c>
    </row>
    <row r="50" spans="1:11" ht="12.75">
      <c r="A50" s="43">
        <v>44</v>
      </c>
      <c r="B50" s="41">
        <v>34</v>
      </c>
      <c r="C50" s="41">
        <v>2041</v>
      </c>
      <c r="D50" s="7" t="s">
        <v>356</v>
      </c>
      <c r="E50" s="41">
        <v>2015</v>
      </c>
      <c r="F50" s="16" t="s">
        <v>139</v>
      </c>
      <c r="G50" s="37" t="s">
        <v>31</v>
      </c>
      <c r="H50" s="16" t="s">
        <v>37</v>
      </c>
      <c r="I50" s="10" t="s">
        <v>3098</v>
      </c>
      <c r="J50" s="49">
        <v>0.0017462962962962966</v>
      </c>
      <c r="K50" s="62">
        <v>16.095097832947612</v>
      </c>
    </row>
    <row r="51" spans="1:11" ht="12.75">
      <c r="A51" s="43">
        <v>45</v>
      </c>
      <c r="B51" s="41">
        <v>35</v>
      </c>
      <c r="C51" s="41">
        <v>2065</v>
      </c>
      <c r="D51" s="18" t="s">
        <v>3099</v>
      </c>
      <c r="E51" s="41">
        <v>2014</v>
      </c>
      <c r="F51" s="16" t="s">
        <v>139</v>
      </c>
      <c r="G51" s="37" t="s">
        <v>31</v>
      </c>
      <c r="H51" s="16" t="s">
        <v>33</v>
      </c>
      <c r="I51" s="10" t="s">
        <v>3100</v>
      </c>
      <c r="J51" s="49">
        <v>0.001772337962962963</v>
      </c>
      <c r="K51" s="62">
        <v>16.000418311589847</v>
      </c>
    </row>
    <row r="52" spans="1:11" ht="12.75">
      <c r="A52" s="43">
        <v>46</v>
      </c>
      <c r="B52" s="41">
        <v>11</v>
      </c>
      <c r="C52" s="41">
        <v>2057</v>
      </c>
      <c r="D52" s="18" t="s">
        <v>3101</v>
      </c>
      <c r="E52" s="41">
        <v>2013</v>
      </c>
      <c r="F52" s="16" t="s">
        <v>140</v>
      </c>
      <c r="G52" s="18" t="s">
        <v>31</v>
      </c>
      <c r="H52" s="16" t="s">
        <v>68</v>
      </c>
      <c r="I52" s="10" t="s">
        <v>3102</v>
      </c>
      <c r="J52" s="49">
        <v>0.001827662037037037</v>
      </c>
      <c r="K52" s="62">
        <v>15.802928189635137</v>
      </c>
    </row>
    <row r="53" spans="1:11" ht="12.75">
      <c r="A53" s="43">
        <v>47</v>
      </c>
      <c r="B53" s="41">
        <v>12</v>
      </c>
      <c r="C53" s="41">
        <v>2071</v>
      </c>
      <c r="D53" s="18" t="s">
        <v>3103</v>
      </c>
      <c r="E53" s="41">
        <v>2012</v>
      </c>
      <c r="F53" s="16" t="s">
        <v>140</v>
      </c>
      <c r="G53" s="37" t="s">
        <v>2036</v>
      </c>
      <c r="H53" s="16" t="s">
        <v>33</v>
      </c>
      <c r="I53" s="10" t="s">
        <v>3104</v>
      </c>
      <c r="J53" s="49">
        <v>0.0019149305555555556</v>
      </c>
      <c r="K53" s="62">
        <v>15.501127124439604</v>
      </c>
    </row>
    <row r="54" spans="1:11" ht="12.75">
      <c r="A54" s="43">
        <v>48</v>
      </c>
      <c r="B54" s="41">
        <v>36</v>
      </c>
      <c r="C54" s="41">
        <v>2044</v>
      </c>
      <c r="D54" s="18" t="s">
        <v>208</v>
      </c>
      <c r="E54" s="41">
        <v>2012</v>
      </c>
      <c r="F54" s="16" t="s">
        <v>139</v>
      </c>
      <c r="G54" s="37" t="s">
        <v>31</v>
      </c>
      <c r="H54" s="16" t="s">
        <v>33</v>
      </c>
      <c r="I54" s="10" t="s">
        <v>3105</v>
      </c>
      <c r="J54" s="49">
        <v>0.0019283564814814818</v>
      </c>
      <c r="K54" s="62">
        <v>15.455716342147129</v>
      </c>
    </row>
    <row r="55" spans="1:11" ht="12.75">
      <c r="A55" s="43">
        <v>49</v>
      </c>
      <c r="B55" s="41">
        <v>37</v>
      </c>
      <c r="C55" s="41">
        <v>2046</v>
      </c>
      <c r="D55" s="18" t="s">
        <v>590</v>
      </c>
      <c r="E55" s="41">
        <v>2014</v>
      </c>
      <c r="F55" s="16" t="s">
        <v>139</v>
      </c>
      <c r="G55" s="37" t="s">
        <v>1471</v>
      </c>
      <c r="H55" s="16" t="s">
        <v>591</v>
      </c>
      <c r="I55" s="10" t="s">
        <v>3106</v>
      </c>
      <c r="J55" s="49">
        <v>0.0019640046296296293</v>
      </c>
      <c r="K55" s="62">
        <v>15.336424007016666</v>
      </c>
    </row>
    <row r="56" spans="1:11" ht="12.75">
      <c r="A56" s="43">
        <v>50</v>
      </c>
      <c r="B56" s="41">
        <v>38</v>
      </c>
      <c r="C56" s="41">
        <v>2054</v>
      </c>
      <c r="D56" s="18" t="s">
        <v>3107</v>
      </c>
      <c r="E56" s="41">
        <v>2015</v>
      </c>
      <c r="F56" s="16" t="s">
        <v>139</v>
      </c>
      <c r="G56" s="37" t="s">
        <v>31</v>
      </c>
      <c r="H56" s="16" t="s">
        <v>35</v>
      </c>
      <c r="I56" s="10" t="s">
        <v>3108</v>
      </c>
      <c r="J56" s="49">
        <v>0.001997106481481481</v>
      </c>
      <c r="K56" s="62">
        <v>15.227289691722026</v>
      </c>
    </row>
    <row r="57" spans="1:11" ht="12.75">
      <c r="A57" s="43">
        <v>51</v>
      </c>
      <c r="B57" s="41">
        <v>13</v>
      </c>
      <c r="C57" s="41">
        <v>2037</v>
      </c>
      <c r="D57" s="18" t="s">
        <v>3109</v>
      </c>
      <c r="E57" s="41">
        <v>2012</v>
      </c>
      <c r="F57" s="16" t="s">
        <v>140</v>
      </c>
      <c r="G57" s="37" t="s">
        <v>2644</v>
      </c>
      <c r="H57" s="8" t="s">
        <v>41</v>
      </c>
      <c r="I57" s="10" t="s">
        <v>3110</v>
      </c>
      <c r="J57" s="49">
        <v>0.0020123842592592585</v>
      </c>
      <c r="K57" s="62">
        <v>15.177442154601593</v>
      </c>
    </row>
    <row r="58" spans="1:11" ht="12.75">
      <c r="A58" s="43">
        <v>52</v>
      </c>
      <c r="B58" s="41">
        <v>14</v>
      </c>
      <c r="C58" s="41">
        <v>2039</v>
      </c>
      <c r="D58" s="18" t="s">
        <v>3111</v>
      </c>
      <c r="E58" s="41">
        <v>2015</v>
      </c>
      <c r="F58" s="16" t="s">
        <v>140</v>
      </c>
      <c r="G58" s="37" t="s">
        <v>31</v>
      </c>
      <c r="H58" s="8" t="s">
        <v>37</v>
      </c>
      <c r="I58" s="10" t="s">
        <v>3112</v>
      </c>
      <c r="J58" s="49">
        <v>0.002172337962962963</v>
      </c>
      <c r="K58" s="62">
        <v>14.674499460496342</v>
      </c>
    </row>
    <row r="59" spans="1:11" ht="12.75">
      <c r="A59" s="43">
        <v>53</v>
      </c>
      <c r="B59" s="41">
        <v>15</v>
      </c>
      <c r="C59" s="41">
        <v>2068</v>
      </c>
      <c r="D59" s="18" t="s">
        <v>3113</v>
      </c>
      <c r="E59" s="41">
        <v>2014</v>
      </c>
      <c r="F59" s="16" t="s">
        <v>140</v>
      </c>
      <c r="G59" s="37" t="s">
        <v>31</v>
      </c>
      <c r="H59" s="16" t="s">
        <v>36</v>
      </c>
      <c r="I59" s="10" t="s">
        <v>3114</v>
      </c>
      <c r="J59" s="49">
        <v>0.0021824074074074076</v>
      </c>
      <c r="K59" s="62">
        <v>14.643950995405818</v>
      </c>
    </row>
    <row r="60" spans="1:11" ht="12.75">
      <c r="A60" s="43">
        <v>54</v>
      </c>
      <c r="B60" s="41">
        <v>39</v>
      </c>
      <c r="C60" s="41">
        <v>2042</v>
      </c>
      <c r="D60" s="18" t="s">
        <v>353</v>
      </c>
      <c r="E60" s="41">
        <v>2015</v>
      </c>
      <c r="F60" s="16" t="s">
        <v>139</v>
      </c>
      <c r="G60" s="37" t="s">
        <v>362</v>
      </c>
      <c r="H60" s="16" t="s">
        <v>7</v>
      </c>
      <c r="I60" s="10" t="s">
        <v>3115</v>
      </c>
      <c r="J60" s="49">
        <v>0.0022540509259259263</v>
      </c>
      <c r="K60" s="62">
        <v>14.430218575369596</v>
      </c>
    </row>
    <row r="61" spans="1:11" ht="12.75">
      <c r="A61" s="43">
        <v>55</v>
      </c>
      <c r="B61" s="41">
        <v>16</v>
      </c>
      <c r="C61" s="41">
        <v>2072</v>
      </c>
      <c r="D61" s="18" t="s">
        <v>3116</v>
      </c>
      <c r="E61" s="41">
        <v>2014</v>
      </c>
      <c r="F61" s="16" t="s">
        <v>140</v>
      </c>
      <c r="G61" s="37" t="s">
        <v>2036</v>
      </c>
      <c r="H61" s="16" t="s">
        <v>33</v>
      </c>
      <c r="I61" s="15" t="s">
        <v>3117</v>
      </c>
      <c r="J61" s="49">
        <v>0.0023799768518518514</v>
      </c>
      <c r="K61" s="62">
        <v>14.069288949171245</v>
      </c>
    </row>
    <row r="62" spans="1:11" ht="12.75">
      <c r="A62" s="43">
        <v>56</v>
      </c>
      <c r="B62" s="41">
        <v>40</v>
      </c>
      <c r="C62" s="41">
        <v>2045</v>
      </c>
      <c r="D62" s="18" t="s">
        <v>3118</v>
      </c>
      <c r="E62" s="41">
        <v>2015</v>
      </c>
      <c r="F62" s="16" t="s">
        <v>139</v>
      </c>
      <c r="G62" s="37" t="s">
        <v>31</v>
      </c>
      <c r="H62" s="16" t="s">
        <v>33</v>
      </c>
      <c r="I62" s="15" t="s">
        <v>3119</v>
      </c>
      <c r="J62" s="49">
        <v>0.0024503472222222222</v>
      </c>
      <c r="K62" s="62">
        <v>13.875348584124968</v>
      </c>
    </row>
    <row r="63" spans="1:11" ht="12.75">
      <c r="A63" s="43">
        <v>57</v>
      </c>
      <c r="B63" s="41">
        <v>41</v>
      </c>
      <c r="C63" s="41">
        <v>2075</v>
      </c>
      <c r="D63" s="18" t="s">
        <v>754</v>
      </c>
      <c r="E63" s="41">
        <v>2015</v>
      </c>
      <c r="F63" s="16" t="s">
        <v>139</v>
      </c>
      <c r="G63" s="37" t="s">
        <v>31</v>
      </c>
      <c r="H63" s="16" t="s">
        <v>33</v>
      </c>
      <c r="I63" s="15" t="s">
        <v>3120</v>
      </c>
      <c r="J63" s="49">
        <v>0.0025134259259259263</v>
      </c>
      <c r="K63" s="62">
        <v>13.705993012631012</v>
      </c>
    </row>
    <row r="64" spans="1:11" ht="12.75">
      <c r="A64" s="43">
        <v>58</v>
      </c>
      <c r="B64" s="41">
        <v>42</v>
      </c>
      <c r="C64" s="41">
        <v>2077</v>
      </c>
      <c r="D64" s="18" t="s">
        <v>3121</v>
      </c>
      <c r="E64" s="41">
        <v>2014</v>
      </c>
      <c r="F64" s="16" t="s">
        <v>139</v>
      </c>
      <c r="G64" s="37" t="s">
        <v>483</v>
      </c>
      <c r="H64" s="16" t="s">
        <v>41</v>
      </c>
      <c r="I64" s="15" t="s">
        <v>3122</v>
      </c>
      <c r="J64" s="49">
        <v>0.0026275462962962967</v>
      </c>
      <c r="K64" s="62">
        <v>13.409877733467724</v>
      </c>
    </row>
    <row r="65" spans="1:11" ht="12.75">
      <c r="A65" s="43">
        <v>59</v>
      </c>
      <c r="B65" s="41">
        <v>43</v>
      </c>
      <c r="C65" s="41">
        <v>2066</v>
      </c>
      <c r="D65" s="18" t="s">
        <v>3123</v>
      </c>
      <c r="E65" s="41">
        <v>2015</v>
      </c>
      <c r="F65" s="16" t="s">
        <v>139</v>
      </c>
      <c r="G65" s="37" t="s">
        <v>31</v>
      </c>
      <c r="H65" s="16" t="s">
        <v>3124</v>
      </c>
      <c r="I65" s="15" t="s">
        <v>3125</v>
      </c>
      <c r="J65" s="49">
        <v>0.0026329861111111116</v>
      </c>
      <c r="K65" s="62">
        <v>13.39608186494473</v>
      </c>
    </row>
    <row r="66" spans="1:11" ht="12.75">
      <c r="A66" s="43">
        <v>60</v>
      </c>
      <c r="B66" s="41">
        <v>17</v>
      </c>
      <c r="C66" s="41">
        <v>2050</v>
      </c>
      <c r="D66" s="18" t="s">
        <v>354</v>
      </c>
      <c r="E66" s="41">
        <v>2015</v>
      </c>
      <c r="F66" s="16" t="s">
        <v>140</v>
      </c>
      <c r="G66" s="37" t="s">
        <v>3027</v>
      </c>
      <c r="H66" s="16" t="s">
        <v>7</v>
      </c>
      <c r="I66" s="15" t="s">
        <v>3126</v>
      </c>
      <c r="J66" s="49">
        <v>0.0026465277777777776</v>
      </c>
      <c r="K66" s="62">
        <v>13.36186192742675</v>
      </c>
    </row>
    <row r="67" spans="1:11" ht="12.75">
      <c r="A67" s="43">
        <v>61</v>
      </c>
      <c r="B67" s="41">
        <v>44</v>
      </c>
      <c r="C67" s="41">
        <v>2067</v>
      </c>
      <c r="D67" s="18" t="s">
        <v>3127</v>
      </c>
      <c r="E67" s="41">
        <v>2015</v>
      </c>
      <c r="F67" s="16" t="s">
        <v>139</v>
      </c>
      <c r="G67" s="37" t="s">
        <v>31</v>
      </c>
      <c r="H67" s="16" t="s">
        <v>3128</v>
      </c>
      <c r="I67" s="15" t="s">
        <v>3129</v>
      </c>
      <c r="J67" s="49">
        <v>0.002780439814814815</v>
      </c>
      <c r="K67" s="62">
        <v>13.032645499265316</v>
      </c>
    </row>
    <row r="68" spans="1:11" ht="12.75">
      <c r="A68" s="43">
        <v>62</v>
      </c>
      <c r="B68" s="41">
        <v>45</v>
      </c>
      <c r="C68" s="41">
        <v>2047</v>
      </c>
      <c r="D68" s="18" t="s">
        <v>3130</v>
      </c>
      <c r="E68" s="41">
        <v>2015</v>
      </c>
      <c r="F68" s="16" t="s">
        <v>139</v>
      </c>
      <c r="G68" s="37" t="s">
        <v>31</v>
      </c>
      <c r="H68" s="16" t="s">
        <v>35</v>
      </c>
      <c r="I68" s="15" t="s">
        <v>3131</v>
      </c>
      <c r="J68" s="49">
        <v>0.0028359953703703702</v>
      </c>
      <c r="K68" s="62">
        <v>12.900777841016884</v>
      </c>
    </row>
    <row r="69" spans="1:11" ht="12.75">
      <c r="A69" s="10" t="s">
        <v>15</v>
      </c>
      <c r="B69" s="41"/>
      <c r="C69" s="41">
        <v>2012</v>
      </c>
      <c r="D69" s="18" t="s">
        <v>583</v>
      </c>
      <c r="E69" s="41">
        <v>2012</v>
      </c>
      <c r="F69" s="16" t="s">
        <v>140</v>
      </c>
      <c r="G69" s="37" t="s">
        <v>3132</v>
      </c>
      <c r="H69" s="16" t="s">
        <v>7</v>
      </c>
      <c r="I69" s="15" t="s">
        <v>31</v>
      </c>
      <c r="J69" s="49"/>
      <c r="K69" s="62"/>
    </row>
    <row r="70" spans="1:11" ht="12.75">
      <c r="A70" s="11" t="s">
        <v>15</v>
      </c>
      <c r="B70" s="41"/>
      <c r="C70" s="41">
        <v>2018</v>
      </c>
      <c r="D70" s="18" t="s">
        <v>3136</v>
      </c>
      <c r="E70" s="41">
        <v>2015</v>
      </c>
      <c r="F70" s="16" t="s">
        <v>139</v>
      </c>
      <c r="G70" s="37" t="s">
        <v>31</v>
      </c>
      <c r="H70" s="16" t="s">
        <v>33</v>
      </c>
      <c r="I70" s="15" t="s">
        <v>31</v>
      </c>
      <c r="J70" s="49"/>
      <c r="K70" s="62"/>
    </row>
    <row r="71" spans="1:11" ht="12.75">
      <c r="A71" s="43" t="s">
        <v>15</v>
      </c>
      <c r="B71" s="41"/>
      <c r="C71" s="41">
        <v>2021</v>
      </c>
      <c r="D71" s="18" t="s">
        <v>3143</v>
      </c>
      <c r="E71" s="41">
        <v>2014</v>
      </c>
      <c r="F71" s="16" t="s">
        <v>140</v>
      </c>
      <c r="G71" s="37" t="s">
        <v>471</v>
      </c>
      <c r="H71" s="16" t="s">
        <v>33</v>
      </c>
      <c r="I71" s="15" t="s">
        <v>31</v>
      </c>
      <c r="J71" s="49"/>
      <c r="K71" s="62"/>
    </row>
    <row r="72" spans="1:11" ht="12.75">
      <c r="A72" s="10" t="s">
        <v>15</v>
      </c>
      <c r="B72" s="41"/>
      <c r="C72" s="41">
        <v>2022</v>
      </c>
      <c r="D72" s="18" t="s">
        <v>209</v>
      </c>
      <c r="E72" s="41">
        <v>2012</v>
      </c>
      <c r="F72" s="16" t="s">
        <v>139</v>
      </c>
      <c r="G72" s="37" t="s">
        <v>508</v>
      </c>
      <c r="H72" s="16" t="s">
        <v>33</v>
      </c>
      <c r="I72" s="15" t="s">
        <v>31</v>
      </c>
      <c r="J72" s="49"/>
      <c r="K72" s="62"/>
    </row>
    <row r="73" spans="1:11" ht="12.75">
      <c r="A73" s="10" t="s">
        <v>15</v>
      </c>
      <c r="B73" s="41"/>
      <c r="C73" s="41">
        <v>2025</v>
      </c>
      <c r="D73" s="18" t="s">
        <v>767</v>
      </c>
      <c r="E73" s="41">
        <v>2013</v>
      </c>
      <c r="F73" s="16" t="s">
        <v>140</v>
      </c>
      <c r="G73" s="37" t="s">
        <v>1466</v>
      </c>
      <c r="H73" s="16" t="s">
        <v>33</v>
      </c>
      <c r="I73" s="15" t="s">
        <v>31</v>
      </c>
      <c r="J73" s="49"/>
      <c r="K73" s="62"/>
    </row>
    <row r="74" spans="1:11" ht="12.75">
      <c r="A74" s="10" t="s">
        <v>15</v>
      </c>
      <c r="B74" s="41"/>
      <c r="C74" s="41">
        <v>2027</v>
      </c>
      <c r="D74" s="18" t="s">
        <v>766</v>
      </c>
      <c r="E74" s="41">
        <v>2013</v>
      </c>
      <c r="F74" s="16" t="s">
        <v>140</v>
      </c>
      <c r="G74" s="44" t="s">
        <v>696</v>
      </c>
      <c r="H74" s="16" t="s">
        <v>33</v>
      </c>
      <c r="I74" s="15" t="s">
        <v>31</v>
      </c>
      <c r="J74" s="49"/>
      <c r="K74" s="62"/>
    </row>
    <row r="75" spans="1:11" ht="12.75">
      <c r="A75" s="10" t="s">
        <v>15</v>
      </c>
      <c r="B75" s="41"/>
      <c r="C75" s="41">
        <v>2029</v>
      </c>
      <c r="D75" s="18" t="s">
        <v>3133</v>
      </c>
      <c r="E75" s="41">
        <v>2012</v>
      </c>
      <c r="F75" s="16" t="s">
        <v>139</v>
      </c>
      <c r="G75" s="37" t="s">
        <v>594</v>
      </c>
      <c r="H75" s="16" t="s">
        <v>7</v>
      </c>
      <c r="I75" s="15" t="s">
        <v>31</v>
      </c>
      <c r="J75" s="49"/>
      <c r="K75" s="62"/>
    </row>
    <row r="76" spans="1:11" ht="12.75">
      <c r="A76" s="43" t="s">
        <v>15</v>
      </c>
      <c r="B76" s="41"/>
      <c r="C76" s="41">
        <v>2036</v>
      </c>
      <c r="D76" s="18" t="s">
        <v>3142</v>
      </c>
      <c r="E76" s="41">
        <v>2014</v>
      </c>
      <c r="F76" s="16" t="s">
        <v>139</v>
      </c>
      <c r="G76" s="37" t="s">
        <v>31</v>
      </c>
      <c r="H76" s="16" t="s">
        <v>2</v>
      </c>
      <c r="I76" s="15" t="s">
        <v>31</v>
      </c>
      <c r="J76" s="49"/>
      <c r="K76" s="62"/>
    </row>
    <row r="77" spans="1:11" ht="12.75">
      <c r="A77" s="10" t="s">
        <v>15</v>
      </c>
      <c r="B77" s="41"/>
      <c r="C77" s="41">
        <v>2048</v>
      </c>
      <c r="D77" s="18" t="s">
        <v>3134</v>
      </c>
      <c r="E77" s="41">
        <v>2014</v>
      </c>
      <c r="F77" s="16" t="s">
        <v>139</v>
      </c>
      <c r="G77" s="37" t="s">
        <v>31</v>
      </c>
      <c r="H77" s="16" t="s">
        <v>33</v>
      </c>
      <c r="I77" s="15" t="s">
        <v>31</v>
      </c>
      <c r="J77" s="49"/>
      <c r="K77" s="62"/>
    </row>
    <row r="78" spans="1:11" ht="12.75">
      <c r="A78" s="10" t="s">
        <v>15</v>
      </c>
      <c r="B78" s="41"/>
      <c r="C78" s="41">
        <v>2051</v>
      </c>
      <c r="D78" s="18" t="s">
        <v>108</v>
      </c>
      <c r="E78" s="41">
        <v>2013</v>
      </c>
      <c r="F78" s="16" t="s">
        <v>139</v>
      </c>
      <c r="G78" s="37" t="s">
        <v>2588</v>
      </c>
      <c r="H78" s="16" t="s">
        <v>33</v>
      </c>
      <c r="I78" s="10" t="s">
        <v>31</v>
      </c>
      <c r="J78" s="49"/>
      <c r="K78" s="62"/>
    </row>
    <row r="79" spans="1:11" ht="12.75">
      <c r="A79" s="10" t="s">
        <v>15</v>
      </c>
      <c r="B79" s="41"/>
      <c r="C79" s="41">
        <v>2052</v>
      </c>
      <c r="D79" s="18" t="s">
        <v>357</v>
      </c>
      <c r="E79" s="41">
        <v>2013</v>
      </c>
      <c r="F79" s="16" t="s">
        <v>139</v>
      </c>
      <c r="G79" s="37" t="s">
        <v>1466</v>
      </c>
      <c r="H79" s="16" t="s">
        <v>33</v>
      </c>
      <c r="I79" s="10" t="s">
        <v>31</v>
      </c>
      <c r="J79" s="49"/>
      <c r="K79" s="62"/>
    </row>
    <row r="80" spans="1:11" ht="12.75">
      <c r="A80" s="10" t="s">
        <v>15</v>
      </c>
      <c r="B80" s="41"/>
      <c r="C80" s="41">
        <v>2053</v>
      </c>
      <c r="D80" s="18" t="s">
        <v>755</v>
      </c>
      <c r="E80" s="41">
        <v>2015</v>
      </c>
      <c r="F80" s="16" t="s">
        <v>140</v>
      </c>
      <c r="G80" s="37" t="s">
        <v>31</v>
      </c>
      <c r="H80" s="16" t="s">
        <v>43</v>
      </c>
      <c r="I80" s="10" t="s">
        <v>31</v>
      </c>
      <c r="J80" s="49"/>
      <c r="K80" s="62"/>
    </row>
    <row r="81" spans="1:11" ht="12.75">
      <c r="A81" s="11" t="s">
        <v>15</v>
      </c>
      <c r="B81" s="41"/>
      <c r="C81" s="41">
        <v>2058</v>
      </c>
      <c r="D81" s="18" t="s">
        <v>3135</v>
      </c>
      <c r="E81" s="41">
        <v>2014</v>
      </c>
      <c r="F81" s="16" t="s">
        <v>139</v>
      </c>
      <c r="G81" s="37" t="s">
        <v>31</v>
      </c>
      <c r="H81" s="16" t="s">
        <v>37</v>
      </c>
      <c r="I81" s="10" t="s">
        <v>31</v>
      </c>
      <c r="J81" s="49"/>
      <c r="K81" s="62"/>
    </row>
    <row r="82" spans="1:11" ht="12.75">
      <c r="A82" s="11" t="s">
        <v>15</v>
      </c>
      <c r="B82" s="41"/>
      <c r="C82" s="41">
        <v>2059</v>
      </c>
      <c r="D82" s="18" t="s">
        <v>350</v>
      </c>
      <c r="E82" s="41">
        <v>2015</v>
      </c>
      <c r="F82" s="16" t="s">
        <v>139</v>
      </c>
      <c r="G82" s="37" t="s">
        <v>31</v>
      </c>
      <c r="H82" s="16" t="s">
        <v>33</v>
      </c>
      <c r="I82" s="10" t="s">
        <v>31</v>
      </c>
      <c r="J82" s="49"/>
      <c r="K82" s="62"/>
    </row>
    <row r="83" spans="1:11" ht="12.75">
      <c r="A83" s="43" t="s">
        <v>15</v>
      </c>
      <c r="B83" s="41"/>
      <c r="C83" s="41">
        <v>2060</v>
      </c>
      <c r="D83" s="18" t="s">
        <v>659</v>
      </c>
      <c r="E83" s="41">
        <v>2015</v>
      </c>
      <c r="F83" s="16" t="s">
        <v>139</v>
      </c>
      <c r="G83" s="37" t="s">
        <v>31</v>
      </c>
      <c r="H83" s="16" t="s">
        <v>33</v>
      </c>
      <c r="I83" s="10" t="s">
        <v>31</v>
      </c>
      <c r="J83" s="49"/>
      <c r="K83" s="62"/>
    </row>
    <row r="84" spans="1:11" ht="12.75">
      <c r="A84" s="43" t="s">
        <v>15</v>
      </c>
      <c r="B84" s="41"/>
      <c r="C84" s="41">
        <v>2061</v>
      </c>
      <c r="D84" s="18" t="s">
        <v>211</v>
      </c>
      <c r="E84" s="41">
        <v>2015</v>
      </c>
      <c r="F84" s="16" t="s">
        <v>139</v>
      </c>
      <c r="G84" s="37" t="s">
        <v>2588</v>
      </c>
      <c r="H84" s="16" t="s">
        <v>33</v>
      </c>
      <c r="I84" s="10" t="s">
        <v>31</v>
      </c>
      <c r="J84" s="49"/>
      <c r="K84" s="62"/>
    </row>
    <row r="85" spans="1:11" ht="12.75">
      <c r="A85" s="43" t="s">
        <v>15</v>
      </c>
      <c r="B85" s="41"/>
      <c r="C85" s="41">
        <v>2062</v>
      </c>
      <c r="D85" s="18" t="s">
        <v>3138</v>
      </c>
      <c r="E85" s="41">
        <v>2013</v>
      </c>
      <c r="F85" s="16" t="s">
        <v>139</v>
      </c>
      <c r="G85" s="37" t="s">
        <v>3139</v>
      </c>
      <c r="H85" s="16" t="s">
        <v>33</v>
      </c>
      <c r="I85" s="10" t="s">
        <v>31</v>
      </c>
      <c r="J85" s="49"/>
      <c r="K85" s="62"/>
    </row>
    <row r="86" spans="1:11" ht="12.75">
      <c r="A86" s="43" t="s">
        <v>15</v>
      </c>
      <c r="B86" s="41"/>
      <c r="C86" s="41">
        <v>2063</v>
      </c>
      <c r="D86" s="18" t="s">
        <v>3140</v>
      </c>
      <c r="E86" s="41">
        <v>2015</v>
      </c>
      <c r="F86" s="16" t="s">
        <v>139</v>
      </c>
      <c r="G86" s="37" t="s">
        <v>3141</v>
      </c>
      <c r="H86" s="16" t="s">
        <v>33</v>
      </c>
      <c r="I86" s="10" t="s">
        <v>31</v>
      </c>
      <c r="J86" s="49"/>
      <c r="K86" s="62"/>
    </row>
    <row r="87" spans="1:11" ht="12.75">
      <c r="A87" s="43" t="s">
        <v>15</v>
      </c>
      <c r="B87" s="41"/>
      <c r="C87" s="41">
        <v>2064</v>
      </c>
      <c r="D87" s="18" t="s">
        <v>3065</v>
      </c>
      <c r="E87" s="41">
        <v>2012</v>
      </c>
      <c r="F87" s="16" t="s">
        <v>140</v>
      </c>
      <c r="G87" s="37" t="s">
        <v>562</v>
      </c>
      <c r="H87" s="16" t="s">
        <v>3137</v>
      </c>
      <c r="I87" s="10" t="s">
        <v>31</v>
      </c>
      <c r="J87" s="49"/>
      <c r="K87" s="62"/>
    </row>
    <row r="88" spans="1:11" ht="12.75">
      <c r="A88" s="43" t="s">
        <v>15</v>
      </c>
      <c r="B88" s="41"/>
      <c r="C88" s="41">
        <v>2069</v>
      </c>
      <c r="D88" s="18" t="s">
        <v>658</v>
      </c>
      <c r="E88" s="41">
        <v>2015</v>
      </c>
      <c r="F88" s="16" t="s">
        <v>139</v>
      </c>
      <c r="G88" s="37" t="s">
        <v>31</v>
      </c>
      <c r="H88" s="16" t="s">
        <v>33</v>
      </c>
      <c r="I88" s="10" t="s">
        <v>31</v>
      </c>
      <c r="J88" s="49"/>
      <c r="K88" s="62"/>
    </row>
    <row r="89" spans="1:11" ht="12.75">
      <c r="A89" s="11" t="s">
        <v>15</v>
      </c>
      <c r="B89" s="41"/>
      <c r="C89" s="41">
        <v>2070</v>
      </c>
      <c r="D89" s="18" t="s">
        <v>3086</v>
      </c>
      <c r="E89" s="41">
        <v>2014</v>
      </c>
      <c r="F89" s="16" t="s">
        <v>140</v>
      </c>
      <c r="G89" s="37" t="s">
        <v>562</v>
      </c>
      <c r="H89" s="16" t="s">
        <v>3137</v>
      </c>
      <c r="I89" s="10" t="s">
        <v>31</v>
      </c>
      <c r="J89" s="49"/>
      <c r="K89" s="62"/>
    </row>
    <row r="90" spans="1:11" ht="12.75">
      <c r="A90" s="43"/>
      <c r="B90" s="41"/>
      <c r="C90" s="41"/>
      <c r="D90" s="18"/>
      <c r="E90" s="41"/>
      <c r="F90" s="16"/>
      <c r="G90" s="37"/>
      <c r="H90" s="16"/>
      <c r="I90" s="10"/>
      <c r="J90" s="49"/>
      <c r="K90" s="62"/>
    </row>
    <row r="91" spans="1:11" ht="12.75">
      <c r="A91" s="43"/>
      <c r="B91" s="41"/>
      <c r="C91" s="41"/>
      <c r="D91" s="18"/>
      <c r="E91" s="41"/>
      <c r="F91" s="16"/>
      <c r="G91" s="37"/>
      <c r="H91" s="16"/>
      <c r="I91" s="10"/>
      <c r="J91" s="49"/>
      <c r="K91" s="62"/>
    </row>
    <row r="92" spans="1:11" ht="12.75">
      <c r="A92" s="43"/>
      <c r="B92" s="41"/>
      <c r="C92" s="41"/>
      <c r="D92" s="18"/>
      <c r="E92" s="41"/>
      <c r="F92" s="16"/>
      <c r="G92" s="37"/>
      <c r="H92" s="16"/>
      <c r="I92" s="10"/>
      <c r="J92" s="49"/>
      <c r="K92" s="62"/>
    </row>
    <row r="93" spans="1:11" ht="12.75">
      <c r="A93" s="43"/>
      <c r="B93" s="41"/>
      <c r="C93" s="41"/>
      <c r="D93" s="18"/>
      <c r="E93" s="41"/>
      <c r="F93" s="16"/>
      <c r="G93" s="37"/>
      <c r="H93" s="16"/>
      <c r="I93" s="10"/>
      <c r="J93" s="49"/>
      <c r="K93" s="62"/>
    </row>
    <row r="94" spans="1:11" ht="12.75">
      <c r="A94" s="43"/>
      <c r="B94" s="41"/>
      <c r="C94" s="41"/>
      <c r="D94" s="18"/>
      <c r="E94" s="41"/>
      <c r="F94" s="16"/>
      <c r="G94" s="37"/>
      <c r="H94" s="16"/>
      <c r="I94" s="10"/>
      <c r="J94" s="49"/>
      <c r="K94" s="62"/>
    </row>
    <row r="95" spans="1:11" ht="12.75">
      <c r="A95" s="43"/>
      <c r="B95" s="41"/>
      <c r="C95" s="41"/>
      <c r="D95" s="18"/>
      <c r="E95" s="41"/>
      <c r="F95" s="16"/>
      <c r="G95" s="37"/>
      <c r="H95" s="16"/>
      <c r="I95" s="10"/>
      <c r="J95" s="49"/>
      <c r="K95" s="62"/>
    </row>
    <row r="96" spans="1:11" ht="12.75">
      <c r="A96" s="43"/>
      <c r="B96" s="41"/>
      <c r="C96" s="41"/>
      <c r="D96" s="18"/>
      <c r="E96" s="41"/>
      <c r="F96" s="16"/>
      <c r="G96" s="37"/>
      <c r="H96" s="16"/>
      <c r="I96" s="10"/>
      <c r="J96" s="49"/>
      <c r="K96" s="62"/>
    </row>
    <row r="97" spans="1:11" ht="12.75">
      <c r="A97" s="43"/>
      <c r="B97" s="41"/>
      <c r="C97" s="41"/>
      <c r="D97" s="18"/>
      <c r="E97" s="41"/>
      <c r="F97" s="16"/>
      <c r="G97" s="37"/>
      <c r="H97" s="16"/>
      <c r="I97" s="10"/>
      <c r="J97" s="49"/>
      <c r="K97" s="62"/>
    </row>
    <row r="98" spans="1:11" ht="12.75">
      <c r="A98" s="43"/>
      <c r="B98" s="41"/>
      <c r="C98" s="41"/>
      <c r="D98" s="18"/>
      <c r="E98" s="41"/>
      <c r="F98" s="16"/>
      <c r="G98" s="37"/>
      <c r="H98" s="16"/>
      <c r="I98" s="10"/>
      <c r="J98" s="49"/>
      <c r="K98" s="62"/>
    </row>
    <row r="99" spans="1:11" ht="12.75">
      <c r="A99" s="43"/>
      <c r="B99" s="41"/>
      <c r="C99" s="41"/>
      <c r="D99" s="18"/>
      <c r="E99" s="41"/>
      <c r="F99" s="16"/>
      <c r="G99" s="37"/>
      <c r="H99" s="16"/>
      <c r="I99" s="10"/>
      <c r="J99" s="49"/>
      <c r="K99" s="62"/>
    </row>
    <row r="100" spans="1:11" ht="12.75">
      <c r="A100" s="43"/>
      <c r="B100" s="41"/>
      <c r="C100" s="41"/>
      <c r="D100" s="18"/>
      <c r="E100" s="41"/>
      <c r="F100" s="16"/>
      <c r="G100" s="37"/>
      <c r="H100" s="16"/>
      <c r="I100" s="10"/>
      <c r="J100" s="49"/>
      <c r="K100" s="62"/>
    </row>
    <row r="101" spans="1:11" ht="12.75">
      <c r="A101" s="43"/>
      <c r="B101" s="41"/>
      <c r="C101" s="41"/>
      <c r="D101" s="18"/>
      <c r="E101" s="41"/>
      <c r="F101" s="16"/>
      <c r="G101" s="37"/>
      <c r="H101" s="16"/>
      <c r="I101" s="10"/>
      <c r="J101" s="49"/>
      <c r="K101" s="62"/>
    </row>
    <row r="102" spans="1:11" ht="12.75">
      <c r="A102" s="43"/>
      <c r="B102" s="41"/>
      <c r="C102" s="41"/>
      <c r="D102" s="18"/>
      <c r="E102" s="41"/>
      <c r="F102" s="16"/>
      <c r="G102" s="37"/>
      <c r="H102" s="16"/>
      <c r="I102" s="10"/>
      <c r="J102" s="49"/>
      <c r="K102" s="62"/>
    </row>
    <row r="103" spans="1:11" ht="12.75">
      <c r="A103" s="43"/>
      <c r="B103" s="41"/>
      <c r="C103" s="41"/>
      <c r="D103" s="18"/>
      <c r="E103" s="41"/>
      <c r="F103" s="16"/>
      <c r="G103" s="37"/>
      <c r="H103" s="16"/>
      <c r="I103" s="10"/>
      <c r="J103" s="49"/>
      <c r="K103" s="62"/>
    </row>
    <row r="104" spans="1:11" ht="12.75">
      <c r="A104" s="43"/>
      <c r="B104" s="41"/>
      <c r="C104" s="41"/>
      <c r="D104" s="18"/>
      <c r="E104" s="41"/>
      <c r="F104" s="16"/>
      <c r="G104" s="37"/>
      <c r="H104" s="16"/>
      <c r="I104" s="10"/>
      <c r="J104" s="49"/>
      <c r="K104" s="62"/>
    </row>
    <row r="105" spans="1:11" ht="12.75">
      <c r="A105" s="43"/>
      <c r="B105" s="41"/>
      <c r="C105" s="41"/>
      <c r="D105" s="18"/>
      <c r="E105" s="41"/>
      <c r="F105" s="16"/>
      <c r="G105" s="37"/>
      <c r="H105" s="16"/>
      <c r="I105" s="10"/>
      <c r="J105" s="74"/>
      <c r="K105" s="62"/>
    </row>
    <row r="106" spans="1:11" ht="12.75">
      <c r="A106" s="43"/>
      <c r="B106" s="41"/>
      <c r="C106" s="41"/>
      <c r="D106" s="18"/>
      <c r="E106" s="41"/>
      <c r="F106" s="16"/>
      <c r="G106" s="37"/>
      <c r="H106" s="16"/>
      <c r="I106" s="10"/>
      <c r="J106" s="74"/>
      <c r="K106" s="62"/>
    </row>
    <row r="107" spans="1:11" ht="12.75">
      <c r="A107" s="43"/>
      <c r="B107" s="41"/>
      <c r="C107" s="41"/>
      <c r="D107" s="18"/>
      <c r="E107" s="41"/>
      <c r="F107" s="16"/>
      <c r="G107" s="37"/>
      <c r="H107" s="16"/>
      <c r="I107" s="10"/>
      <c r="J107" s="74"/>
      <c r="K107" s="62"/>
    </row>
    <row r="108" spans="1:11" ht="12.75">
      <c r="A108" s="43"/>
      <c r="B108" s="41"/>
      <c r="C108" s="41"/>
      <c r="D108" s="18"/>
      <c r="E108" s="41"/>
      <c r="F108" s="16"/>
      <c r="G108" s="37"/>
      <c r="H108" s="16"/>
      <c r="I108" s="10"/>
      <c r="J108" s="74"/>
      <c r="K108" s="62"/>
    </row>
    <row r="109" spans="1:11" ht="12.75">
      <c r="A109" s="43"/>
      <c r="B109" s="41"/>
      <c r="C109" s="41"/>
      <c r="D109" s="18"/>
      <c r="E109" s="41"/>
      <c r="F109" s="16"/>
      <c r="G109" s="37"/>
      <c r="H109" s="16"/>
      <c r="I109" s="10"/>
      <c r="J109" s="74"/>
      <c r="K109" s="62"/>
    </row>
    <row r="110" spans="1:11" ht="12.75">
      <c r="A110" s="43"/>
      <c r="B110" s="41"/>
      <c r="C110" s="41"/>
      <c r="D110" s="18"/>
      <c r="E110" s="41"/>
      <c r="F110" s="16"/>
      <c r="G110" s="37"/>
      <c r="H110" s="16"/>
      <c r="I110" s="10"/>
      <c r="J110" s="74"/>
      <c r="K110" s="62"/>
    </row>
    <row r="111" spans="1:11" ht="12.75">
      <c r="A111" s="43"/>
      <c r="B111" s="41"/>
      <c r="C111" s="41"/>
      <c r="D111" s="18"/>
      <c r="E111" s="41"/>
      <c r="F111" s="16"/>
      <c r="G111" s="37"/>
      <c r="H111" s="16"/>
      <c r="I111" s="10"/>
      <c r="J111" s="74"/>
      <c r="K111" s="62"/>
    </row>
    <row r="112" spans="1:11" ht="12.75">
      <c r="A112" s="43"/>
      <c r="B112" s="41"/>
      <c r="C112" s="41"/>
      <c r="D112" s="18"/>
      <c r="E112" s="41"/>
      <c r="F112" s="16"/>
      <c r="G112" s="37"/>
      <c r="H112" s="16"/>
      <c r="I112" s="10"/>
      <c r="J112" s="74"/>
      <c r="K112" s="62"/>
    </row>
    <row r="113" spans="1:11" ht="12.75">
      <c r="A113" s="43"/>
      <c r="B113" s="41"/>
      <c r="C113" s="41"/>
      <c r="D113" s="18"/>
      <c r="E113" s="41"/>
      <c r="F113" s="16"/>
      <c r="G113" s="37"/>
      <c r="H113" s="16"/>
      <c r="I113" s="10"/>
      <c r="J113" s="74"/>
      <c r="K113" s="62"/>
    </row>
    <row r="114" spans="1:11" ht="12.75">
      <c r="A114" s="43"/>
      <c r="B114" s="41"/>
      <c r="C114" s="41"/>
      <c r="D114" s="18"/>
      <c r="E114" s="41"/>
      <c r="F114" s="16"/>
      <c r="G114" s="37"/>
      <c r="H114" s="16"/>
      <c r="I114" s="10"/>
      <c r="J114" s="74"/>
      <c r="K114" s="62"/>
    </row>
    <row r="115" spans="1:11" ht="12.75">
      <c r="A115" s="43"/>
      <c r="B115" s="41"/>
      <c r="C115" s="41"/>
      <c r="D115" s="18"/>
      <c r="E115" s="41"/>
      <c r="F115" s="16"/>
      <c r="G115" s="37"/>
      <c r="H115" s="16"/>
      <c r="I115" s="10"/>
      <c r="J115" s="74"/>
      <c r="K115" s="62"/>
    </row>
    <row r="116" spans="1:11" ht="12.75">
      <c r="A116" s="43"/>
      <c r="B116" s="41"/>
      <c r="C116" s="41"/>
      <c r="D116" s="18"/>
      <c r="E116" s="41"/>
      <c r="F116" s="16"/>
      <c r="G116" s="37"/>
      <c r="H116" s="16"/>
      <c r="I116" s="10"/>
      <c r="J116" s="74"/>
      <c r="K116" s="62"/>
    </row>
    <row r="117" spans="1:11" ht="12.75">
      <c r="A117" s="43"/>
      <c r="B117" s="41"/>
      <c r="C117" s="41"/>
      <c r="D117" s="18"/>
      <c r="E117" s="41"/>
      <c r="F117" s="16"/>
      <c r="G117" s="37"/>
      <c r="H117" s="16"/>
      <c r="I117" s="10"/>
      <c r="J117" s="74"/>
      <c r="K117" s="62"/>
    </row>
    <row r="118" spans="1:11" ht="12.75">
      <c r="A118" s="43"/>
      <c r="B118" s="41"/>
      <c r="C118" s="41"/>
      <c r="D118" s="18"/>
      <c r="E118" s="41"/>
      <c r="F118" s="16"/>
      <c r="G118" s="37"/>
      <c r="H118" s="16"/>
      <c r="I118" s="10"/>
      <c r="J118" s="74"/>
      <c r="K118" s="62"/>
    </row>
    <row r="119" spans="1:11" ht="12.75">
      <c r="A119" s="43"/>
      <c r="B119" s="41"/>
      <c r="C119" s="41"/>
      <c r="D119" s="18"/>
      <c r="E119" s="41"/>
      <c r="F119" s="16"/>
      <c r="G119" s="37"/>
      <c r="H119" s="16"/>
      <c r="I119" s="10"/>
      <c r="J119" s="74"/>
      <c r="K119" s="62"/>
    </row>
    <row r="120" spans="1:11" ht="12.75">
      <c r="A120" s="43"/>
      <c r="B120" s="41"/>
      <c r="C120" s="41"/>
      <c r="D120" s="18"/>
      <c r="E120" s="41"/>
      <c r="F120" s="16"/>
      <c r="G120" s="37"/>
      <c r="H120" s="16"/>
      <c r="I120" s="10"/>
      <c r="J120" s="74"/>
      <c r="K120" s="62"/>
    </row>
    <row r="121" spans="1:11" ht="12.75">
      <c r="A121" s="43"/>
      <c r="B121" s="41"/>
      <c r="C121" s="41"/>
      <c r="D121" s="18"/>
      <c r="E121" s="41"/>
      <c r="F121" s="16"/>
      <c r="G121" s="37"/>
      <c r="H121" s="16"/>
      <c r="I121" s="10"/>
      <c r="J121" s="74"/>
      <c r="K121" s="62"/>
    </row>
    <row r="122" spans="1:11" ht="12.75">
      <c r="A122" s="43"/>
      <c r="B122" s="41"/>
      <c r="C122" s="41"/>
      <c r="D122" s="18"/>
      <c r="E122" s="41"/>
      <c r="F122" s="16"/>
      <c r="G122" s="37"/>
      <c r="H122" s="16"/>
      <c r="I122" s="10"/>
      <c r="J122" s="74"/>
      <c r="K122" s="62"/>
    </row>
    <row r="123" spans="1:11" ht="12.75">
      <c r="A123" s="43"/>
      <c r="B123" s="41"/>
      <c r="C123" s="41"/>
      <c r="D123" s="18"/>
      <c r="E123" s="41"/>
      <c r="F123" s="16"/>
      <c r="G123" s="37"/>
      <c r="H123" s="16"/>
      <c r="I123" s="10"/>
      <c r="J123" s="74"/>
      <c r="K123" s="62"/>
    </row>
    <row r="124" spans="1:11" ht="12.75">
      <c r="A124" s="43"/>
      <c r="B124" s="41"/>
      <c r="C124" s="41"/>
      <c r="D124" s="18"/>
      <c r="E124" s="41"/>
      <c r="F124" s="16"/>
      <c r="G124" s="37"/>
      <c r="H124" s="16"/>
      <c r="I124" s="10"/>
      <c r="J124" s="74"/>
      <c r="K124" s="62"/>
    </row>
    <row r="125" spans="1:11" ht="12.75">
      <c r="A125" s="43"/>
      <c r="B125" s="41"/>
      <c r="C125" s="41"/>
      <c r="D125" s="18"/>
      <c r="E125" s="41"/>
      <c r="F125" s="16"/>
      <c r="G125" s="37"/>
      <c r="H125" s="16"/>
      <c r="I125" s="10"/>
      <c r="J125" s="74"/>
      <c r="K125" s="62"/>
    </row>
    <row r="126" spans="1:11" ht="12.75">
      <c r="A126" s="43"/>
      <c r="B126" s="41"/>
      <c r="C126" s="41"/>
      <c r="D126" s="18"/>
      <c r="E126" s="41"/>
      <c r="F126" s="16"/>
      <c r="G126" s="37"/>
      <c r="H126" s="16"/>
      <c r="I126" s="10"/>
      <c r="J126" s="74"/>
      <c r="K126" s="62"/>
    </row>
    <row r="127" spans="1:11" ht="12.75">
      <c r="A127" s="43"/>
      <c r="B127" s="41"/>
      <c r="C127" s="41"/>
      <c r="D127" s="18"/>
      <c r="E127" s="41"/>
      <c r="F127" s="16"/>
      <c r="G127" s="37"/>
      <c r="H127" s="16"/>
      <c r="I127" s="10"/>
      <c r="J127" s="74"/>
      <c r="K127" s="62"/>
    </row>
    <row r="128" spans="1:11" ht="12.75">
      <c r="A128" s="43"/>
      <c r="B128" s="41"/>
      <c r="C128" s="41"/>
      <c r="D128" s="18"/>
      <c r="E128" s="41"/>
      <c r="F128" s="16"/>
      <c r="G128" s="37"/>
      <c r="H128" s="16"/>
      <c r="I128" s="10"/>
      <c r="J128" s="74"/>
      <c r="K128" s="62"/>
    </row>
    <row r="129" spans="1:11" ht="12.75">
      <c r="A129" s="43"/>
      <c r="B129" s="41"/>
      <c r="C129" s="41"/>
      <c r="D129" s="18"/>
      <c r="E129" s="41"/>
      <c r="F129" s="16"/>
      <c r="G129" s="37"/>
      <c r="H129" s="16"/>
      <c r="I129" s="10"/>
      <c r="J129" s="74"/>
      <c r="K129" s="62"/>
    </row>
    <row r="130" spans="1:11" ht="12.75">
      <c r="A130" s="43"/>
      <c r="B130" s="41"/>
      <c r="C130" s="41"/>
      <c r="D130" s="18"/>
      <c r="E130" s="41"/>
      <c r="F130" s="16"/>
      <c r="G130" s="37"/>
      <c r="H130" s="16"/>
      <c r="I130" s="10"/>
      <c r="J130" s="74"/>
      <c r="K130" s="62"/>
    </row>
    <row r="131" spans="1:11" ht="12.75">
      <c r="A131" s="43"/>
      <c r="B131" s="41"/>
      <c r="C131" s="41"/>
      <c r="D131" s="18"/>
      <c r="E131" s="41"/>
      <c r="F131" s="16"/>
      <c r="G131" s="37"/>
      <c r="H131" s="16"/>
      <c r="I131" s="10"/>
      <c r="J131" s="74"/>
      <c r="K131" s="62"/>
    </row>
    <row r="132" spans="1:11" ht="12.75">
      <c r="A132" s="43"/>
      <c r="B132" s="41"/>
      <c r="C132" s="41"/>
      <c r="D132" s="18"/>
      <c r="E132" s="41"/>
      <c r="F132" s="16"/>
      <c r="G132" s="37"/>
      <c r="H132" s="16"/>
      <c r="I132" s="10"/>
      <c r="J132" s="74"/>
      <c r="K132" s="62"/>
    </row>
    <row r="133" spans="1:11" ht="12.75">
      <c r="A133" s="43"/>
      <c r="B133" s="41"/>
      <c r="C133" s="41"/>
      <c r="D133" s="18"/>
      <c r="E133" s="41"/>
      <c r="F133" s="16"/>
      <c r="G133" s="37"/>
      <c r="H133" s="16"/>
      <c r="I133" s="10"/>
      <c r="J133" s="74"/>
      <c r="K133" s="62"/>
    </row>
    <row r="134" spans="1:11" ht="12.75">
      <c r="A134" s="43"/>
      <c r="B134" s="41"/>
      <c r="C134" s="41"/>
      <c r="D134" s="18"/>
      <c r="E134" s="41"/>
      <c r="F134" s="16"/>
      <c r="G134" s="37"/>
      <c r="H134" s="16"/>
      <c r="I134" s="10"/>
      <c r="J134" s="74"/>
      <c r="K134" s="62"/>
    </row>
    <row r="135" spans="1:11" ht="12.75">
      <c r="A135" s="43"/>
      <c r="B135" s="41"/>
      <c r="C135" s="41"/>
      <c r="D135" s="18"/>
      <c r="E135" s="41"/>
      <c r="F135" s="16"/>
      <c r="G135" s="37"/>
      <c r="H135" s="16"/>
      <c r="I135" s="10"/>
      <c r="J135" s="74"/>
      <c r="K135" s="62"/>
    </row>
    <row r="136" spans="1:11" ht="12.75">
      <c r="A136" s="43"/>
      <c r="B136" s="41"/>
      <c r="C136" s="41"/>
      <c r="D136" s="18"/>
      <c r="E136" s="41"/>
      <c r="F136" s="16"/>
      <c r="G136" s="37"/>
      <c r="H136" s="16"/>
      <c r="I136" s="10"/>
      <c r="J136" s="74"/>
      <c r="K136" s="62"/>
    </row>
    <row r="137" spans="1:11" ht="12.75">
      <c r="A137" s="43"/>
      <c r="B137" s="41"/>
      <c r="C137" s="41"/>
      <c r="D137" s="18"/>
      <c r="E137" s="41"/>
      <c r="F137" s="16"/>
      <c r="G137" s="37"/>
      <c r="H137" s="16"/>
      <c r="I137" s="10"/>
      <c r="J137" s="74"/>
      <c r="K137" s="62"/>
    </row>
    <row r="138" spans="1:11" ht="12.75">
      <c r="A138" s="43"/>
      <c r="B138" s="41"/>
      <c r="C138" s="41"/>
      <c r="D138" s="18"/>
      <c r="E138" s="41"/>
      <c r="F138" s="16"/>
      <c r="G138" s="37"/>
      <c r="H138" s="16"/>
      <c r="I138" s="10"/>
      <c r="J138" s="74"/>
      <c r="K138" s="62"/>
    </row>
    <row r="139" spans="1:11" ht="12.75">
      <c r="A139" s="43"/>
      <c r="B139" s="41"/>
      <c r="C139" s="41"/>
      <c r="D139" s="18"/>
      <c r="E139" s="41"/>
      <c r="F139" s="16"/>
      <c r="G139" s="37"/>
      <c r="H139" s="16"/>
      <c r="I139" s="10"/>
      <c r="J139" s="74"/>
      <c r="K139" s="62"/>
    </row>
    <row r="140" spans="1:11" ht="12.75">
      <c r="A140" s="43"/>
      <c r="B140" s="41"/>
      <c r="C140" s="41"/>
      <c r="D140" s="18"/>
      <c r="E140" s="41"/>
      <c r="F140" s="16"/>
      <c r="G140" s="37"/>
      <c r="H140" s="16"/>
      <c r="I140" s="10"/>
      <c r="J140" s="74"/>
      <c r="K140" s="62"/>
    </row>
    <row r="141" spans="1:11" ht="12.75">
      <c r="A141" s="43"/>
      <c r="B141" s="41"/>
      <c r="C141" s="41"/>
      <c r="D141" s="18"/>
      <c r="E141" s="41"/>
      <c r="F141" s="16"/>
      <c r="G141" s="37"/>
      <c r="H141" s="16"/>
      <c r="I141" s="10"/>
      <c r="J141" s="74"/>
      <c r="K141" s="62"/>
    </row>
    <row r="142" spans="1:11" ht="12.75">
      <c r="A142" s="43"/>
      <c r="B142" s="41"/>
      <c r="C142" s="41"/>
      <c r="D142" s="18"/>
      <c r="E142" s="41"/>
      <c r="F142" s="16"/>
      <c r="G142" s="37"/>
      <c r="H142" s="16"/>
      <c r="I142" s="10"/>
      <c r="J142" s="74"/>
      <c r="K142" s="62"/>
    </row>
    <row r="143" spans="1:11" ht="12.75">
      <c r="A143" s="43"/>
      <c r="B143" s="41"/>
      <c r="C143" s="41"/>
      <c r="D143" s="18"/>
      <c r="E143" s="41"/>
      <c r="F143" s="16"/>
      <c r="G143" s="37"/>
      <c r="H143" s="16"/>
      <c r="I143" s="10"/>
      <c r="J143" s="74"/>
      <c r="K143" s="62"/>
    </row>
    <row r="144" spans="1:11" ht="12.75">
      <c r="A144" s="43"/>
      <c r="B144" s="41"/>
      <c r="C144" s="41"/>
      <c r="D144" s="18"/>
      <c r="E144" s="41"/>
      <c r="F144" s="16"/>
      <c r="G144" s="37"/>
      <c r="H144" s="16"/>
      <c r="I144" s="10"/>
      <c r="J144" s="74"/>
      <c r="K144" s="62"/>
    </row>
    <row r="145" spans="1:11" ht="12.75">
      <c r="A145" s="43"/>
      <c r="B145" s="41"/>
      <c r="C145" s="41"/>
      <c r="D145" s="18"/>
      <c r="E145" s="41"/>
      <c r="F145" s="16"/>
      <c r="G145" s="37"/>
      <c r="H145" s="16"/>
      <c r="I145" s="10"/>
      <c r="J145" s="74"/>
      <c r="K145" s="62"/>
    </row>
    <row r="146" spans="1:11" ht="12.75">
      <c r="A146" s="43"/>
      <c r="B146" s="41"/>
      <c r="C146" s="41"/>
      <c r="D146" s="18"/>
      <c r="E146" s="41"/>
      <c r="F146" s="16"/>
      <c r="G146" s="37"/>
      <c r="H146" s="16"/>
      <c r="I146" s="10"/>
      <c r="J146" s="74"/>
      <c r="K146" s="62"/>
    </row>
    <row r="147" spans="1:11" ht="12.75">
      <c r="A147" s="43"/>
      <c r="B147" s="41"/>
      <c r="C147" s="41"/>
      <c r="D147" s="18"/>
      <c r="E147" s="41"/>
      <c r="F147" s="16"/>
      <c r="G147" s="37"/>
      <c r="H147" s="16"/>
      <c r="I147" s="10"/>
      <c r="J147" s="74"/>
      <c r="K147" s="62"/>
    </row>
    <row r="148" spans="1:11" ht="12.75">
      <c r="A148" s="43"/>
      <c r="B148" s="41"/>
      <c r="C148" s="41"/>
      <c r="D148" s="18"/>
      <c r="E148" s="41"/>
      <c r="F148" s="16"/>
      <c r="G148" s="37"/>
      <c r="H148" s="16"/>
      <c r="I148" s="10"/>
      <c r="J148" s="74"/>
      <c r="K148" s="62"/>
    </row>
    <row r="149" spans="1:11" ht="12.75">
      <c r="A149" s="43"/>
      <c r="B149" s="41"/>
      <c r="C149" s="41"/>
      <c r="D149" s="18"/>
      <c r="E149" s="41"/>
      <c r="F149" s="16"/>
      <c r="G149" s="37"/>
      <c r="H149" s="16"/>
      <c r="I149" s="10"/>
      <c r="J149" s="74"/>
      <c r="K149" s="62"/>
    </row>
    <row r="150" spans="1:11" ht="12.75">
      <c r="A150" s="43"/>
      <c r="B150" s="41"/>
      <c r="C150" s="41"/>
      <c r="D150" s="18"/>
      <c r="E150" s="41"/>
      <c r="F150" s="16"/>
      <c r="G150" s="37"/>
      <c r="H150" s="16"/>
      <c r="I150" s="10"/>
      <c r="J150" s="74"/>
      <c r="K150" s="62"/>
    </row>
    <row r="151" spans="1:11" ht="12.75">
      <c r="A151" s="43"/>
      <c r="B151" s="41"/>
      <c r="C151" s="41"/>
      <c r="D151" s="18"/>
      <c r="E151" s="41"/>
      <c r="F151" s="16"/>
      <c r="G151" s="37"/>
      <c r="H151" s="16"/>
      <c r="I151" s="10"/>
      <c r="J151" s="74"/>
      <c r="K151" s="62"/>
    </row>
    <row r="152" spans="1:11" ht="12.75">
      <c r="A152" s="43"/>
      <c r="B152" s="41"/>
      <c r="C152" s="41"/>
      <c r="D152" s="18"/>
      <c r="E152" s="41"/>
      <c r="F152" s="16"/>
      <c r="G152" s="37"/>
      <c r="H152" s="16"/>
      <c r="I152" s="10"/>
      <c r="J152" s="74"/>
      <c r="K152" s="62"/>
    </row>
    <row r="153" spans="1:11" ht="12.75">
      <c r="A153" s="43"/>
      <c r="B153" s="41"/>
      <c r="C153" s="41"/>
      <c r="D153" s="18"/>
      <c r="E153" s="41"/>
      <c r="F153" s="16"/>
      <c r="G153" s="37"/>
      <c r="H153" s="16"/>
      <c r="I153" s="10"/>
      <c r="J153" s="74"/>
      <c r="K153" s="62"/>
    </row>
    <row r="154" spans="1:11" ht="12.75">
      <c r="A154" s="43"/>
      <c r="B154" s="41"/>
      <c r="C154" s="41"/>
      <c r="D154" s="18"/>
      <c r="E154" s="41"/>
      <c r="F154" s="16"/>
      <c r="G154" s="37"/>
      <c r="H154" s="16"/>
      <c r="I154" s="10"/>
      <c r="J154" s="74"/>
      <c r="K154" s="62"/>
    </row>
    <row r="155" spans="1:11" ht="12.75">
      <c r="A155" s="43"/>
      <c r="B155" s="41"/>
      <c r="C155" s="41"/>
      <c r="D155" s="18"/>
      <c r="E155" s="41"/>
      <c r="F155" s="16"/>
      <c r="G155" s="37"/>
      <c r="H155" s="16"/>
      <c r="I155" s="10"/>
      <c r="J155" s="74"/>
      <c r="K155" s="62"/>
    </row>
    <row r="156" spans="1:11" ht="12.75">
      <c r="A156" s="43"/>
      <c r="B156" s="41"/>
      <c r="C156" s="41"/>
      <c r="D156" s="18"/>
      <c r="E156" s="41"/>
      <c r="F156" s="16"/>
      <c r="G156" s="37"/>
      <c r="H156" s="16"/>
      <c r="I156" s="10"/>
      <c r="J156" s="74"/>
      <c r="K156" s="62"/>
    </row>
    <row r="157" spans="1:11" ht="12.75">
      <c r="A157" s="43"/>
      <c r="B157" s="41"/>
      <c r="C157" s="41"/>
      <c r="D157" s="18"/>
      <c r="E157" s="41"/>
      <c r="F157" s="16"/>
      <c r="G157" s="37"/>
      <c r="H157" s="16"/>
      <c r="I157" s="10"/>
      <c r="J157" s="74"/>
      <c r="K157" s="62"/>
    </row>
    <row r="158" spans="1:11" ht="12.75">
      <c r="A158" s="43"/>
      <c r="B158" s="41"/>
      <c r="C158" s="41"/>
      <c r="D158" s="18"/>
      <c r="E158" s="41"/>
      <c r="F158" s="16"/>
      <c r="G158" s="37"/>
      <c r="H158" s="16"/>
      <c r="I158" s="10"/>
      <c r="J158" s="74"/>
      <c r="K158" s="62"/>
    </row>
    <row r="159" spans="1:11" ht="12.75">
      <c r="A159" s="43"/>
      <c r="B159" s="41"/>
      <c r="C159" s="41"/>
      <c r="D159" s="18"/>
      <c r="E159" s="41"/>
      <c r="F159" s="16"/>
      <c r="G159" s="37"/>
      <c r="H159" s="16"/>
      <c r="I159" s="10"/>
      <c r="J159" s="74"/>
      <c r="K159" s="62"/>
    </row>
    <row r="160" spans="1:11" ht="12.75">
      <c r="A160" s="43"/>
      <c r="B160" s="41"/>
      <c r="C160" s="41"/>
      <c r="D160" s="18"/>
      <c r="E160" s="41"/>
      <c r="F160" s="16"/>
      <c r="G160" s="37"/>
      <c r="H160" s="16"/>
      <c r="I160" s="10"/>
      <c r="J160" s="74"/>
      <c r="K160" s="62"/>
    </row>
    <row r="161" spans="1:11" ht="12.75">
      <c r="A161" s="43"/>
      <c r="B161" s="41"/>
      <c r="C161" s="41"/>
      <c r="D161" s="18"/>
      <c r="E161" s="41"/>
      <c r="F161" s="16"/>
      <c r="G161" s="37"/>
      <c r="H161" s="16"/>
      <c r="I161" s="10"/>
      <c r="J161" s="74"/>
      <c r="K161" s="62"/>
    </row>
    <row r="162" spans="1:11" ht="12.75">
      <c r="A162" s="43"/>
      <c r="B162" s="41"/>
      <c r="C162" s="41"/>
      <c r="D162" s="18"/>
      <c r="E162" s="41"/>
      <c r="F162" s="16"/>
      <c r="G162" s="37"/>
      <c r="H162" s="16"/>
      <c r="I162" s="10"/>
      <c r="J162" s="74"/>
      <c r="K162" s="62"/>
    </row>
    <row r="163" spans="1:11" ht="12.75">
      <c r="A163" s="43"/>
      <c r="B163" s="41"/>
      <c r="C163" s="41"/>
      <c r="D163" s="18"/>
      <c r="E163" s="41"/>
      <c r="F163" s="16"/>
      <c r="G163" s="37"/>
      <c r="H163" s="16"/>
      <c r="I163" s="10"/>
      <c r="J163" s="74"/>
      <c r="K163" s="62"/>
    </row>
    <row r="164" spans="1:11" ht="12.75">
      <c r="A164" s="43"/>
      <c r="B164" s="41"/>
      <c r="C164" s="41"/>
      <c r="D164" s="18"/>
      <c r="E164" s="41"/>
      <c r="F164" s="16"/>
      <c r="G164" s="37"/>
      <c r="H164" s="16"/>
      <c r="I164" s="10"/>
      <c r="J164" s="74"/>
      <c r="K164" s="62"/>
    </row>
    <row r="165" spans="1:11" ht="12.75">
      <c r="A165" s="43"/>
      <c r="B165" s="41"/>
      <c r="C165" s="41"/>
      <c r="D165" s="18"/>
      <c r="E165" s="41"/>
      <c r="F165" s="16"/>
      <c r="G165" s="37"/>
      <c r="H165" s="16"/>
      <c r="I165" s="10"/>
      <c r="J165" s="74"/>
      <c r="K165" s="62"/>
    </row>
    <row r="166" spans="1:11" ht="12.75">
      <c r="A166" s="43"/>
      <c r="B166" s="41"/>
      <c r="C166" s="41"/>
      <c r="D166" s="18"/>
      <c r="E166" s="41"/>
      <c r="F166" s="16"/>
      <c r="G166" s="37"/>
      <c r="H166" s="16"/>
      <c r="I166" s="10"/>
      <c r="J166" s="74"/>
      <c r="K166" s="62"/>
    </row>
    <row r="167" spans="1:11" ht="12.75">
      <c r="A167" s="43"/>
      <c r="B167" s="41"/>
      <c r="C167" s="41"/>
      <c r="D167" s="18"/>
      <c r="E167" s="41"/>
      <c r="F167" s="16"/>
      <c r="G167" s="37"/>
      <c r="H167" s="16"/>
      <c r="I167" s="10"/>
      <c r="J167" s="74"/>
      <c r="K167" s="62"/>
    </row>
    <row r="168" spans="1:11" ht="12.75">
      <c r="A168" s="43"/>
      <c r="B168" s="41"/>
      <c r="C168" s="41"/>
      <c r="D168" s="18"/>
      <c r="E168" s="41"/>
      <c r="F168" s="16"/>
      <c r="G168" s="37"/>
      <c r="H168" s="16"/>
      <c r="I168" s="10"/>
      <c r="J168" s="74"/>
      <c r="K168" s="62"/>
    </row>
    <row r="169" spans="1:11" ht="12.75">
      <c r="A169" s="43"/>
      <c r="B169" s="41"/>
      <c r="C169" s="41"/>
      <c r="D169" s="18"/>
      <c r="E169" s="41"/>
      <c r="F169" s="16"/>
      <c r="G169" s="37"/>
      <c r="H169" s="16"/>
      <c r="I169" s="10"/>
      <c r="J169" s="74"/>
      <c r="K169" s="62"/>
    </row>
    <row r="170" spans="1:11" ht="12.75">
      <c r="A170" s="43"/>
      <c r="B170" s="41"/>
      <c r="C170" s="41"/>
      <c r="D170" s="18"/>
      <c r="E170" s="41"/>
      <c r="F170" s="16"/>
      <c r="G170" s="37"/>
      <c r="H170" s="16"/>
      <c r="I170" s="10"/>
      <c r="J170" s="74"/>
      <c r="K170" s="62"/>
    </row>
    <row r="171" spans="1:11" ht="12.75">
      <c r="A171" s="43"/>
      <c r="B171" s="41"/>
      <c r="C171" s="41"/>
      <c r="D171" s="18"/>
      <c r="E171" s="41"/>
      <c r="F171" s="16"/>
      <c r="G171" s="37"/>
      <c r="H171" s="16"/>
      <c r="I171" s="10"/>
      <c r="J171" s="74"/>
      <c r="K171" s="62"/>
    </row>
    <row r="172" spans="1:11" ht="12.75">
      <c r="A172" s="43"/>
      <c r="B172" s="41"/>
      <c r="C172" s="41"/>
      <c r="D172" s="18"/>
      <c r="E172" s="41"/>
      <c r="F172" s="16"/>
      <c r="G172" s="37"/>
      <c r="H172" s="16"/>
      <c r="I172" s="10"/>
      <c r="J172" s="74"/>
      <c r="K172" s="62"/>
    </row>
    <row r="173" spans="1:11" ht="12.75">
      <c r="A173" s="43"/>
      <c r="B173" s="41"/>
      <c r="C173" s="41"/>
      <c r="D173" s="18"/>
      <c r="E173" s="41"/>
      <c r="F173" s="16"/>
      <c r="G173" s="37"/>
      <c r="H173" s="16"/>
      <c r="I173" s="10"/>
      <c r="J173" s="74"/>
      <c r="K173" s="62"/>
    </row>
    <row r="174" spans="1:11" ht="12.75">
      <c r="A174" s="43"/>
      <c r="B174" s="41"/>
      <c r="C174" s="41"/>
      <c r="D174" s="18"/>
      <c r="E174" s="41"/>
      <c r="F174" s="16"/>
      <c r="G174" s="37"/>
      <c r="H174" s="16"/>
      <c r="I174" s="10"/>
      <c r="J174" s="74"/>
      <c r="K174" s="62"/>
    </row>
    <row r="175" spans="1:11" ht="12.75">
      <c r="A175" s="43"/>
      <c r="B175" s="41"/>
      <c r="C175" s="41"/>
      <c r="D175" s="18"/>
      <c r="E175" s="41"/>
      <c r="F175" s="16"/>
      <c r="G175" s="37"/>
      <c r="H175" s="16"/>
      <c r="I175" s="10"/>
      <c r="J175" s="74"/>
      <c r="K175" s="62"/>
    </row>
    <row r="176" spans="1:11" ht="12.75">
      <c r="A176" s="43"/>
      <c r="B176" s="41"/>
      <c r="C176" s="41"/>
      <c r="D176" s="18"/>
      <c r="E176" s="41"/>
      <c r="F176" s="16"/>
      <c r="G176" s="37"/>
      <c r="H176" s="16"/>
      <c r="I176" s="10"/>
      <c r="J176" s="74"/>
      <c r="K176" s="62"/>
    </row>
    <row r="177" spans="1:11" ht="12.75">
      <c r="A177" s="43"/>
      <c r="B177" s="41"/>
      <c r="C177" s="41"/>
      <c r="D177" s="18"/>
      <c r="E177" s="41"/>
      <c r="F177" s="16"/>
      <c r="G177" s="37"/>
      <c r="H177" s="16"/>
      <c r="I177" s="10"/>
      <c r="J177" s="74"/>
      <c r="K177" s="62"/>
    </row>
    <row r="178" spans="1:11" ht="12.75">
      <c r="A178" s="43"/>
      <c r="B178" s="41"/>
      <c r="C178" s="41"/>
      <c r="D178" s="18"/>
      <c r="E178" s="41"/>
      <c r="F178" s="16"/>
      <c r="G178" s="37"/>
      <c r="H178" s="16"/>
      <c r="I178" s="10"/>
      <c r="J178" s="74"/>
      <c r="K178" s="62"/>
    </row>
    <row r="179" spans="1:11" ht="12.75">
      <c r="A179" s="43"/>
      <c r="B179" s="41"/>
      <c r="C179" s="41"/>
      <c r="D179" s="18"/>
      <c r="E179" s="41"/>
      <c r="F179" s="16"/>
      <c r="G179" s="37"/>
      <c r="H179" s="16"/>
      <c r="I179" s="10"/>
      <c r="J179" s="74"/>
      <c r="K179" s="62"/>
    </row>
    <row r="180" spans="1:11" ht="12.75">
      <c r="A180" s="43"/>
      <c r="B180" s="41"/>
      <c r="C180" s="41"/>
      <c r="D180" s="18"/>
      <c r="E180" s="41"/>
      <c r="F180" s="16"/>
      <c r="G180" s="37"/>
      <c r="H180" s="16"/>
      <c r="I180" s="10"/>
      <c r="J180" s="74"/>
      <c r="K180" s="62"/>
    </row>
    <row r="181" spans="1:11" ht="12.75">
      <c r="A181" s="43"/>
      <c r="B181" s="41"/>
      <c r="C181" s="41"/>
      <c r="D181" s="18"/>
      <c r="E181" s="41"/>
      <c r="F181" s="16"/>
      <c r="G181" s="37"/>
      <c r="H181" s="16"/>
      <c r="I181" s="10"/>
      <c r="J181" s="74"/>
      <c r="K181" s="62"/>
    </row>
    <row r="182" spans="1:11" ht="12.75">
      <c r="A182" s="43"/>
      <c r="B182" s="41"/>
      <c r="C182" s="41"/>
      <c r="D182" s="18"/>
      <c r="E182" s="41"/>
      <c r="F182" s="16"/>
      <c r="G182" s="37"/>
      <c r="H182" s="16"/>
      <c r="I182" s="10"/>
      <c r="J182" s="74"/>
      <c r="K182" s="62"/>
    </row>
    <row r="183" spans="1:11" ht="12.75">
      <c r="A183" s="43"/>
      <c r="B183" s="41"/>
      <c r="C183" s="41"/>
      <c r="D183" s="18"/>
      <c r="E183" s="41"/>
      <c r="F183" s="16"/>
      <c r="G183" s="37"/>
      <c r="H183" s="16"/>
      <c r="I183" s="10"/>
      <c r="J183" s="74"/>
      <c r="K183" s="62"/>
    </row>
    <row r="184" spans="1:11" ht="12.75">
      <c r="A184" s="43"/>
      <c r="B184" s="41"/>
      <c r="C184" s="41"/>
      <c r="D184" s="18"/>
      <c r="E184" s="41"/>
      <c r="F184" s="16"/>
      <c r="G184" s="37"/>
      <c r="H184" s="16"/>
      <c r="I184" s="10"/>
      <c r="J184" s="74"/>
      <c r="K184" s="62"/>
    </row>
    <row r="185" spans="1:11" ht="12.75">
      <c r="A185" s="43"/>
      <c r="B185" s="41"/>
      <c r="C185" s="41"/>
      <c r="D185" s="18"/>
      <c r="E185" s="41"/>
      <c r="F185" s="16"/>
      <c r="G185" s="37"/>
      <c r="H185" s="16"/>
      <c r="I185" s="10"/>
      <c r="J185" s="74"/>
      <c r="K185" s="62"/>
    </row>
    <row r="186" spans="1:11" ht="12.75">
      <c r="A186" s="43"/>
      <c r="B186" s="41"/>
      <c r="C186" s="41"/>
      <c r="D186" s="18"/>
      <c r="E186" s="41"/>
      <c r="F186" s="16"/>
      <c r="G186" s="37"/>
      <c r="H186" s="16"/>
      <c r="I186" s="10"/>
      <c r="J186" s="74"/>
      <c r="K186" s="62"/>
    </row>
    <row r="187" spans="1:11" ht="12.75">
      <c r="A187" s="43"/>
      <c r="B187" s="41"/>
      <c r="C187" s="41"/>
      <c r="D187" s="18"/>
      <c r="E187" s="41"/>
      <c r="F187" s="16"/>
      <c r="G187" s="37"/>
      <c r="H187" s="16"/>
      <c r="I187" s="10"/>
      <c r="J187" s="74"/>
      <c r="K187" s="62"/>
    </row>
    <row r="188" spans="1:11" ht="12.75">
      <c r="A188" s="43"/>
      <c r="B188" s="41"/>
      <c r="C188" s="41"/>
      <c r="D188" s="18"/>
      <c r="E188" s="41"/>
      <c r="F188" s="16"/>
      <c r="G188" s="37"/>
      <c r="H188" s="16"/>
      <c r="I188" s="10"/>
      <c r="J188" s="74"/>
      <c r="K188" s="62"/>
    </row>
    <row r="189" spans="1:11" ht="12.75">
      <c r="A189" s="43"/>
      <c r="B189" s="41"/>
      <c r="C189" s="41"/>
      <c r="D189" s="18"/>
      <c r="E189" s="41"/>
      <c r="F189" s="16"/>
      <c r="G189" s="37"/>
      <c r="H189" s="16"/>
      <c r="I189" s="10"/>
      <c r="J189" s="74"/>
      <c r="K189" s="62"/>
    </row>
    <row r="190" spans="1:11" ht="12.75">
      <c r="A190" s="43"/>
      <c r="B190" s="41"/>
      <c r="C190" s="41"/>
      <c r="D190" s="18"/>
      <c r="E190" s="41"/>
      <c r="F190" s="16"/>
      <c r="G190" s="37"/>
      <c r="H190" s="16"/>
      <c r="I190" s="10"/>
      <c r="J190" s="74"/>
      <c r="K190" s="62"/>
    </row>
    <row r="191" spans="1:11" ht="12.75">
      <c r="A191" s="43"/>
      <c r="B191" s="41"/>
      <c r="C191" s="41"/>
      <c r="D191" s="18"/>
      <c r="E191" s="41"/>
      <c r="F191" s="16"/>
      <c r="G191" s="37"/>
      <c r="H191" s="16"/>
      <c r="I191" s="10"/>
      <c r="J191" s="74"/>
      <c r="K191" s="62"/>
    </row>
    <row r="192" spans="1:11" ht="12.75">
      <c r="A192" s="43"/>
      <c r="B192" s="41"/>
      <c r="C192" s="41"/>
      <c r="D192" s="18"/>
      <c r="E192" s="41"/>
      <c r="F192" s="16"/>
      <c r="G192" s="37"/>
      <c r="H192" s="16"/>
      <c r="I192" s="10"/>
      <c r="J192" s="74"/>
      <c r="K192" s="62"/>
    </row>
    <row r="193" spans="1:11" ht="12.75">
      <c r="A193" s="43"/>
      <c r="B193" s="41"/>
      <c r="C193" s="41"/>
      <c r="D193" s="18"/>
      <c r="E193" s="41"/>
      <c r="F193" s="16"/>
      <c r="G193" s="37"/>
      <c r="H193" s="16"/>
      <c r="I193" s="10"/>
      <c r="J193" s="74"/>
      <c r="K193" s="62"/>
    </row>
    <row r="194" spans="1:11" ht="12.75">
      <c r="A194" s="43"/>
      <c r="B194" s="41"/>
      <c r="C194" s="41"/>
      <c r="D194" s="18"/>
      <c r="E194" s="41"/>
      <c r="F194" s="16"/>
      <c r="G194" s="37"/>
      <c r="H194" s="16"/>
      <c r="I194" s="10"/>
      <c r="J194" s="74"/>
      <c r="K194" s="62"/>
    </row>
    <row r="195" spans="1:11" ht="12.75">
      <c r="A195" s="43"/>
      <c r="B195" s="41"/>
      <c r="C195" s="41"/>
      <c r="D195" s="18"/>
      <c r="E195" s="41"/>
      <c r="F195" s="16"/>
      <c r="G195" s="37"/>
      <c r="H195" s="16"/>
      <c r="I195" s="10"/>
      <c r="J195" s="74"/>
      <c r="K195" s="62"/>
    </row>
    <row r="196" spans="1:11" ht="12.75">
      <c r="A196" s="43"/>
      <c r="B196" s="41"/>
      <c r="C196" s="41"/>
      <c r="D196" s="18"/>
      <c r="E196" s="41"/>
      <c r="F196" s="16"/>
      <c r="G196" s="37"/>
      <c r="H196" s="16"/>
      <c r="I196" s="10"/>
      <c r="J196" s="74"/>
      <c r="K196" s="62"/>
    </row>
    <row r="197" spans="1:11" ht="12.75">
      <c r="A197" s="43"/>
      <c r="B197" s="41"/>
      <c r="C197" s="41"/>
      <c r="D197" s="18"/>
      <c r="E197" s="41"/>
      <c r="F197" s="16"/>
      <c r="G197" s="37"/>
      <c r="H197" s="16"/>
      <c r="I197" s="10"/>
      <c r="J197" s="74"/>
      <c r="K197" s="62"/>
    </row>
    <row r="198" spans="1:11" ht="12.75">
      <c r="A198" s="43"/>
      <c r="B198" s="41"/>
      <c r="C198" s="41"/>
      <c r="D198" s="18"/>
      <c r="E198" s="41"/>
      <c r="F198" s="16"/>
      <c r="G198" s="37"/>
      <c r="H198" s="16"/>
      <c r="I198" s="10"/>
      <c r="J198" s="74"/>
      <c r="K198" s="62"/>
    </row>
    <row r="199" spans="1:11" ht="12.75">
      <c r="A199" s="43"/>
      <c r="B199" s="41"/>
      <c r="C199" s="41"/>
      <c r="D199" s="18"/>
      <c r="E199" s="41"/>
      <c r="F199" s="16"/>
      <c r="G199" s="37"/>
      <c r="H199" s="16"/>
      <c r="I199" s="10"/>
      <c r="J199" s="74"/>
      <c r="K199" s="62"/>
    </row>
    <row r="200" spans="1:11" ht="12.75">
      <c r="A200" s="43"/>
      <c r="B200" s="41"/>
      <c r="C200" s="41"/>
      <c r="D200" s="18"/>
      <c r="E200" s="41"/>
      <c r="F200" s="16"/>
      <c r="G200" s="37"/>
      <c r="H200" s="16"/>
      <c r="I200" s="10"/>
      <c r="J200" s="74"/>
      <c r="K200" s="62"/>
    </row>
    <row r="201" spans="1:11" ht="12.75">
      <c r="A201" s="43"/>
      <c r="B201" s="41"/>
      <c r="C201" s="41"/>
      <c r="D201" s="18"/>
      <c r="E201" s="41"/>
      <c r="F201" s="16"/>
      <c r="G201" s="37"/>
      <c r="H201" s="16"/>
      <c r="I201" s="10"/>
      <c r="J201" s="74"/>
      <c r="K201" s="62"/>
    </row>
    <row r="202" spans="1:11" ht="12.75">
      <c r="A202" s="43"/>
      <c r="B202" s="41"/>
      <c r="C202" s="41"/>
      <c r="D202" s="18"/>
      <c r="E202" s="41"/>
      <c r="F202" s="16"/>
      <c r="G202" s="37"/>
      <c r="H202" s="16"/>
      <c r="I202" s="10"/>
      <c r="J202" s="74"/>
      <c r="K202" s="62"/>
    </row>
    <row r="203" spans="1:11" ht="12.75">
      <c r="A203" s="43"/>
      <c r="B203" s="41"/>
      <c r="C203" s="41"/>
      <c r="D203" s="18"/>
      <c r="E203" s="41"/>
      <c r="F203" s="16"/>
      <c r="G203" s="37"/>
      <c r="H203" s="16"/>
      <c r="I203" s="10"/>
      <c r="J203" s="74"/>
      <c r="K203" s="62"/>
    </row>
    <row r="204" spans="1:11" ht="12.75">
      <c r="A204" s="43"/>
      <c r="B204" s="41"/>
      <c r="G204" s="17"/>
      <c r="H204" s="12"/>
      <c r="J204" s="74"/>
      <c r="K204" s="62"/>
    </row>
    <row r="205" spans="1:12" ht="12.75">
      <c r="A205" s="1"/>
      <c r="B205" s="2"/>
      <c r="C205" s="2"/>
      <c r="D205" s="3"/>
      <c r="E205" s="2"/>
      <c r="F205" s="2"/>
      <c r="G205" s="47"/>
      <c r="H205" s="46"/>
      <c r="I205" s="4"/>
      <c r="J205" s="74"/>
      <c r="K205" s="6"/>
      <c r="L205" s="5"/>
    </row>
    <row r="206" spans="1:12" ht="12.75">
      <c r="A206" s="1"/>
      <c r="B206" s="2"/>
      <c r="C206" s="2"/>
      <c r="D206" s="3"/>
      <c r="E206" s="2"/>
      <c r="F206" s="2"/>
      <c r="G206" s="47"/>
      <c r="H206" s="46"/>
      <c r="I206" s="4"/>
      <c r="J206" s="74"/>
      <c r="K206" s="6"/>
      <c r="L206" s="5"/>
    </row>
    <row r="207" spans="1:12" ht="12.75">
      <c r="A207" s="1"/>
      <c r="B207" s="2"/>
      <c r="G207" s="17"/>
      <c r="H207" s="12"/>
      <c r="J207" s="74"/>
      <c r="K207" s="6"/>
      <c r="L207" s="5"/>
    </row>
    <row r="208" spans="1:12" ht="12.75">
      <c r="A208" s="1"/>
      <c r="B208" s="2"/>
      <c r="C208" s="2"/>
      <c r="D208" s="3"/>
      <c r="E208" s="2"/>
      <c r="F208" s="2"/>
      <c r="G208" s="47"/>
      <c r="H208" s="46"/>
      <c r="I208" s="4"/>
      <c r="J208" s="74"/>
      <c r="K208" s="6"/>
      <c r="L208" s="5"/>
    </row>
    <row r="209" spans="1:12" ht="12.75">
      <c r="A209" s="1"/>
      <c r="B209" s="2"/>
      <c r="C209" s="41"/>
      <c r="D209" s="18"/>
      <c r="E209" s="41"/>
      <c r="F209" s="16"/>
      <c r="G209" s="37"/>
      <c r="H209" s="16"/>
      <c r="I209" s="10"/>
      <c r="J209" s="74"/>
      <c r="K209" s="6"/>
      <c r="L209" s="5"/>
    </row>
    <row r="210" spans="1:12" ht="12.75">
      <c r="A210" s="1"/>
      <c r="B210" s="2"/>
      <c r="G210" s="17"/>
      <c r="H210" s="12"/>
      <c r="J210" s="74"/>
      <c r="K210" s="6"/>
      <c r="L210" s="5"/>
    </row>
    <row r="211" spans="7:8" ht="12.75">
      <c r="G211" s="17"/>
      <c r="H211" s="12"/>
    </row>
    <row r="212" spans="7:8" ht="12.75">
      <c r="G212" s="17"/>
      <c r="H212" s="12"/>
    </row>
    <row r="213" spans="3:9" ht="12.75">
      <c r="C213" s="2"/>
      <c r="D213" s="3"/>
      <c r="E213" s="2"/>
      <c r="F213" s="2"/>
      <c r="G213" s="47"/>
      <c r="H213" s="46"/>
      <c r="I213" s="4"/>
    </row>
    <row r="214" spans="3:9" ht="12.75">
      <c r="C214" s="2"/>
      <c r="D214" s="3"/>
      <c r="E214" s="2"/>
      <c r="F214" s="2"/>
      <c r="G214" s="47"/>
      <c r="H214" s="46"/>
      <c r="I214" s="4"/>
    </row>
    <row r="215" spans="3:9" ht="12.75">
      <c r="C215" s="2"/>
      <c r="D215" s="3"/>
      <c r="E215" s="2"/>
      <c r="F215" s="2"/>
      <c r="G215" s="47"/>
      <c r="H215" s="46"/>
      <c r="I215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1" customWidth="1"/>
    <col min="2" max="2" width="5.00390625" style="12" customWidth="1"/>
    <col min="3" max="3" width="5.7109375" style="92" customWidth="1"/>
    <col min="4" max="4" width="23.140625" style="33" customWidth="1"/>
    <col min="5" max="5" width="6.00390625" style="12" customWidth="1"/>
    <col min="6" max="6" width="6.140625" style="12" customWidth="1"/>
    <col min="7" max="7" width="24.57421875" style="12" customWidth="1"/>
    <col min="8" max="8" width="13.57421875" style="17" bestFit="1" customWidth="1"/>
    <col min="9" max="9" width="10.421875" style="15" customWidth="1"/>
    <col min="10" max="10" width="10.8515625" style="12" bestFit="1" customWidth="1"/>
    <col min="11" max="11" width="7.7109375" style="27" customWidth="1"/>
    <col min="12" max="16384" width="9.140625" style="13" customWidth="1"/>
  </cols>
  <sheetData>
    <row r="1" ht="12.75">
      <c r="D1" s="12"/>
    </row>
    <row r="2" spans="1:11" ht="23.25">
      <c r="A2" s="136" t="s">
        <v>781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23.25">
      <c r="A3" s="136" t="s">
        <v>782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3.25">
      <c r="A4" s="28" t="s">
        <v>769</v>
      </c>
      <c r="B4" s="22"/>
      <c r="C4" s="93"/>
      <c r="D4" s="22"/>
      <c r="E4" s="22"/>
      <c r="F4" s="22"/>
      <c r="G4" s="22"/>
      <c r="H4" s="29"/>
      <c r="K4" s="23" t="s">
        <v>21</v>
      </c>
    </row>
    <row r="5" spans="1:11" ht="12.75">
      <c r="A5" s="1"/>
      <c r="B5" s="2"/>
      <c r="C5" s="94"/>
      <c r="D5" s="3"/>
      <c r="E5" s="2"/>
      <c r="F5" s="2"/>
      <c r="G5" s="2"/>
      <c r="H5" s="30"/>
      <c r="I5" s="4"/>
      <c r="J5" s="2"/>
      <c r="K5" s="6"/>
    </row>
    <row r="6" spans="1:11" s="9" customFormat="1" ht="15">
      <c r="A6" s="26" t="s">
        <v>16</v>
      </c>
      <c r="B6" s="26" t="s">
        <v>60</v>
      </c>
      <c r="C6" s="110" t="s">
        <v>17</v>
      </c>
      <c r="D6" s="26" t="s">
        <v>23</v>
      </c>
      <c r="E6" s="26" t="s">
        <v>24</v>
      </c>
      <c r="F6" s="26" t="s">
        <v>61</v>
      </c>
      <c r="G6" s="26" t="s">
        <v>22</v>
      </c>
      <c r="H6" s="26" t="s">
        <v>18</v>
      </c>
      <c r="I6" s="31" t="s">
        <v>111</v>
      </c>
      <c r="J6" s="26" t="s">
        <v>19</v>
      </c>
      <c r="K6" s="26" t="s">
        <v>112</v>
      </c>
    </row>
    <row r="7" spans="1:11" ht="12.75">
      <c r="A7" s="43">
        <v>1</v>
      </c>
      <c r="B7" s="41">
        <v>1</v>
      </c>
      <c r="C7" s="40">
        <v>3026</v>
      </c>
      <c r="D7" s="18" t="s">
        <v>2926</v>
      </c>
      <c r="E7" s="41">
        <v>2016</v>
      </c>
      <c r="F7" s="16" t="s">
        <v>141</v>
      </c>
      <c r="G7" s="37" t="s">
        <v>2927</v>
      </c>
      <c r="H7" s="16" t="s">
        <v>2529</v>
      </c>
      <c r="I7" s="10" t="s">
        <v>2928</v>
      </c>
      <c r="J7" s="49">
        <v>0</v>
      </c>
      <c r="K7" s="62">
        <v>18.246325392802838</v>
      </c>
    </row>
    <row r="8" spans="1:11" ht="12.75">
      <c r="A8" s="43">
        <v>2</v>
      </c>
      <c r="B8" s="41">
        <v>2</v>
      </c>
      <c r="C8" s="40">
        <v>3025</v>
      </c>
      <c r="D8" s="18" t="s">
        <v>2929</v>
      </c>
      <c r="E8" s="41">
        <v>2016</v>
      </c>
      <c r="F8" s="16" t="s">
        <v>141</v>
      </c>
      <c r="G8" s="37" t="s">
        <v>31</v>
      </c>
      <c r="H8" s="16" t="s">
        <v>35</v>
      </c>
      <c r="I8" s="10" t="s">
        <v>2930</v>
      </c>
      <c r="J8" s="49">
        <v>9.259259259259637E-06</v>
      </c>
      <c r="K8" s="62">
        <v>18.141242531135266</v>
      </c>
    </row>
    <row r="9" spans="1:11" ht="12.75">
      <c r="A9" s="43">
        <v>3</v>
      </c>
      <c r="B9" s="41">
        <v>3</v>
      </c>
      <c r="C9" s="40">
        <v>3008</v>
      </c>
      <c r="D9" s="18" t="s">
        <v>364</v>
      </c>
      <c r="E9" s="41">
        <v>2016</v>
      </c>
      <c r="F9" s="16" t="s">
        <v>141</v>
      </c>
      <c r="G9" s="37" t="s">
        <v>481</v>
      </c>
      <c r="H9" s="16" t="s">
        <v>2</v>
      </c>
      <c r="I9" s="10" t="s">
        <v>2931</v>
      </c>
      <c r="J9" s="49">
        <v>0.0002271990740740741</v>
      </c>
      <c r="K9" s="62">
        <v>15.97565614302016</v>
      </c>
    </row>
    <row r="10" spans="1:11" ht="12.75">
      <c r="A10" s="43">
        <v>4</v>
      </c>
      <c r="B10" s="41">
        <v>4</v>
      </c>
      <c r="C10" s="40">
        <v>3031</v>
      </c>
      <c r="D10" s="18" t="s">
        <v>2932</v>
      </c>
      <c r="E10" s="41">
        <v>2016</v>
      </c>
      <c r="F10" s="16" t="s">
        <v>141</v>
      </c>
      <c r="G10" s="37" t="s">
        <v>31</v>
      </c>
      <c r="H10" s="16" t="s">
        <v>39</v>
      </c>
      <c r="I10" s="10" t="s">
        <v>2933</v>
      </c>
      <c r="J10" s="49">
        <v>0.0002712962962962964</v>
      </c>
      <c r="K10" s="62">
        <v>15.598885793871865</v>
      </c>
    </row>
    <row r="11" spans="1:11" ht="12.75">
      <c r="A11" s="43">
        <v>5</v>
      </c>
      <c r="B11" s="41">
        <v>5</v>
      </c>
      <c r="C11" s="40">
        <v>3072</v>
      </c>
      <c r="D11" s="18" t="s">
        <v>2934</v>
      </c>
      <c r="E11" s="41">
        <v>2017</v>
      </c>
      <c r="F11" s="16" t="s">
        <v>141</v>
      </c>
      <c r="G11" s="37" t="s">
        <v>2935</v>
      </c>
      <c r="H11" s="16" t="s">
        <v>43</v>
      </c>
      <c r="I11" s="10" t="s">
        <v>2936</v>
      </c>
      <c r="J11" s="49">
        <v>0.00027800925925925975</v>
      </c>
      <c r="K11" s="62">
        <v>15.543082711404425</v>
      </c>
    </row>
    <row r="12" spans="1:11" ht="12.75">
      <c r="A12" s="43">
        <v>6</v>
      </c>
      <c r="B12" s="41">
        <v>6</v>
      </c>
      <c r="C12" s="40">
        <v>3011</v>
      </c>
      <c r="D12" s="18" t="s">
        <v>2937</v>
      </c>
      <c r="E12" s="41">
        <v>2016</v>
      </c>
      <c r="F12" s="16" t="s">
        <v>141</v>
      </c>
      <c r="G12" s="37" t="s">
        <v>31</v>
      </c>
      <c r="H12" s="16" t="s">
        <v>33</v>
      </c>
      <c r="I12" s="10" t="s">
        <v>2938</v>
      </c>
      <c r="J12" s="49">
        <v>0.0003234953703703707</v>
      </c>
      <c r="K12" s="62">
        <v>15.175237865831624</v>
      </c>
    </row>
    <row r="13" spans="1:11" ht="12.75">
      <c r="A13" s="43">
        <v>7</v>
      </c>
      <c r="B13" s="41">
        <v>1</v>
      </c>
      <c r="C13" s="40">
        <v>3043</v>
      </c>
      <c r="D13" s="18" t="s">
        <v>757</v>
      </c>
      <c r="E13" s="41">
        <v>2016</v>
      </c>
      <c r="F13" s="16" t="s">
        <v>142</v>
      </c>
      <c r="G13" s="37" t="s">
        <v>562</v>
      </c>
      <c r="H13" s="16" t="s">
        <v>35</v>
      </c>
      <c r="I13" s="10" t="s">
        <v>2939</v>
      </c>
      <c r="J13" s="49">
        <v>0.00037071759259259284</v>
      </c>
      <c r="K13" s="62">
        <v>14.811331844363464</v>
      </c>
    </row>
    <row r="14" spans="1:11" ht="12.75">
      <c r="A14" s="43">
        <v>8</v>
      </c>
      <c r="B14" s="41">
        <v>7</v>
      </c>
      <c r="C14" s="40">
        <v>3035</v>
      </c>
      <c r="D14" s="18" t="s">
        <v>666</v>
      </c>
      <c r="E14" s="41">
        <v>2016</v>
      </c>
      <c r="F14" s="16" t="s">
        <v>141</v>
      </c>
      <c r="G14" s="37" t="s">
        <v>251</v>
      </c>
      <c r="H14" s="16" t="s">
        <v>33</v>
      </c>
      <c r="I14" s="10" t="s">
        <v>2940</v>
      </c>
      <c r="J14" s="49">
        <v>0.0003708333333333335</v>
      </c>
      <c r="K14" s="62">
        <v>14.810461357625625</v>
      </c>
    </row>
    <row r="15" spans="1:11" ht="12.75">
      <c r="A15" s="43">
        <v>9</v>
      </c>
      <c r="B15" s="41">
        <v>8</v>
      </c>
      <c r="C15" s="40">
        <v>3069</v>
      </c>
      <c r="D15" s="18" t="s">
        <v>660</v>
      </c>
      <c r="E15" s="41">
        <v>2016</v>
      </c>
      <c r="F15" s="16" t="s">
        <v>141</v>
      </c>
      <c r="G15" s="37" t="s">
        <v>2293</v>
      </c>
      <c r="H15" s="16" t="s">
        <v>33</v>
      </c>
      <c r="I15" s="10" t="s">
        <v>2941</v>
      </c>
      <c r="J15" s="49">
        <v>0.0004253472222222226</v>
      </c>
      <c r="K15" s="62">
        <v>14.411529223378702</v>
      </c>
    </row>
    <row r="16" spans="1:11" ht="12.75">
      <c r="A16" s="43">
        <v>10</v>
      </c>
      <c r="B16" s="41">
        <v>9</v>
      </c>
      <c r="C16" s="40">
        <v>3041</v>
      </c>
      <c r="D16" s="18" t="s">
        <v>370</v>
      </c>
      <c r="E16" s="41">
        <v>2017</v>
      </c>
      <c r="F16" s="16" t="s">
        <v>141</v>
      </c>
      <c r="G16" s="37" t="s">
        <v>31</v>
      </c>
      <c r="H16" s="16" t="s">
        <v>33</v>
      </c>
      <c r="I16" s="10" t="s">
        <v>2942</v>
      </c>
      <c r="J16" s="49">
        <v>0.0004361111111111113</v>
      </c>
      <c r="K16" s="62">
        <v>14.335286421298138</v>
      </c>
    </row>
    <row r="17" spans="1:11" ht="12.75">
      <c r="A17" s="43">
        <v>11</v>
      </c>
      <c r="B17" s="41">
        <v>10</v>
      </c>
      <c r="C17" s="40">
        <v>3019</v>
      </c>
      <c r="D17" s="7" t="s">
        <v>2943</v>
      </c>
      <c r="E17" s="41">
        <v>2016</v>
      </c>
      <c r="F17" s="16" t="s">
        <v>141</v>
      </c>
      <c r="G17" s="37" t="s">
        <v>31</v>
      </c>
      <c r="H17" s="16" t="s">
        <v>33</v>
      </c>
      <c r="I17" s="10" t="s">
        <v>2944</v>
      </c>
      <c r="J17" s="49">
        <v>0.00046145833333333347</v>
      </c>
      <c r="K17" s="62">
        <v>14.158894257781773</v>
      </c>
    </row>
    <row r="18" spans="1:11" ht="12.75">
      <c r="A18" s="43">
        <v>12</v>
      </c>
      <c r="B18" s="41">
        <v>2</v>
      </c>
      <c r="C18" s="40">
        <v>3016</v>
      </c>
      <c r="D18" s="18" t="s">
        <v>661</v>
      </c>
      <c r="E18" s="41">
        <v>2017</v>
      </c>
      <c r="F18" s="16" t="s">
        <v>142</v>
      </c>
      <c r="G18" s="37" t="s">
        <v>31</v>
      </c>
      <c r="H18" s="16" t="s">
        <v>2</v>
      </c>
      <c r="I18" s="10" t="s">
        <v>2945</v>
      </c>
      <c r="J18" s="49">
        <v>0.0006717592592592593</v>
      </c>
      <c r="K18" s="62">
        <v>12.847310731582972</v>
      </c>
    </row>
    <row r="19" spans="1:11" ht="12.75">
      <c r="A19" s="43">
        <v>13</v>
      </c>
      <c r="B19" s="41">
        <v>11</v>
      </c>
      <c r="C19" s="40">
        <v>3007</v>
      </c>
      <c r="D19" s="18" t="s">
        <v>662</v>
      </c>
      <c r="E19" s="41">
        <v>2016</v>
      </c>
      <c r="F19" s="16" t="s">
        <v>141</v>
      </c>
      <c r="G19" s="18" t="s">
        <v>1575</v>
      </c>
      <c r="H19" s="16" t="s">
        <v>33</v>
      </c>
      <c r="I19" s="10" t="s">
        <v>2946</v>
      </c>
      <c r="J19" s="49">
        <v>0.0007633101851851852</v>
      </c>
      <c r="K19" s="62">
        <v>12.349309026756837</v>
      </c>
    </row>
    <row r="20" spans="1:11" ht="12.75">
      <c r="A20" s="43">
        <v>14</v>
      </c>
      <c r="B20" s="41">
        <v>12</v>
      </c>
      <c r="C20" s="40">
        <v>3059</v>
      </c>
      <c r="D20" s="18" t="s">
        <v>758</v>
      </c>
      <c r="E20" s="41">
        <v>2016</v>
      </c>
      <c r="F20" s="16" t="s">
        <v>141</v>
      </c>
      <c r="G20" s="37" t="s">
        <v>813</v>
      </c>
      <c r="H20" s="16" t="s">
        <v>43</v>
      </c>
      <c r="I20" s="10" t="s">
        <v>2947</v>
      </c>
      <c r="J20" s="49">
        <v>0.0008262731481481482</v>
      </c>
      <c r="K20" s="62">
        <v>12.028639618138426</v>
      </c>
    </row>
    <row r="21" spans="1:11" ht="12.75">
      <c r="A21" s="43">
        <v>15</v>
      </c>
      <c r="B21" s="41">
        <v>13</v>
      </c>
      <c r="C21" s="40">
        <v>3064</v>
      </c>
      <c r="D21" s="18" t="s">
        <v>2948</v>
      </c>
      <c r="E21" s="41">
        <v>2017</v>
      </c>
      <c r="F21" s="16" t="s">
        <v>141</v>
      </c>
      <c r="G21" s="37" t="s">
        <v>2949</v>
      </c>
      <c r="H21" s="16" t="s">
        <v>35</v>
      </c>
      <c r="I21" s="10" t="s">
        <v>2950</v>
      </c>
      <c r="J21" s="49">
        <v>0.0008503472222222226</v>
      </c>
      <c r="K21" s="62">
        <v>11.910388505529822</v>
      </c>
    </row>
    <row r="22" spans="1:11" ht="12.75">
      <c r="A22" s="43">
        <v>16</v>
      </c>
      <c r="B22" s="41">
        <v>14</v>
      </c>
      <c r="C22" s="40">
        <v>3046</v>
      </c>
      <c r="D22" s="18" t="s">
        <v>363</v>
      </c>
      <c r="E22" s="41">
        <v>2016</v>
      </c>
      <c r="F22" s="16" t="s">
        <v>141</v>
      </c>
      <c r="G22" s="37" t="s">
        <v>2951</v>
      </c>
      <c r="H22" s="16" t="s">
        <v>7</v>
      </c>
      <c r="I22" s="10" t="s">
        <v>2952</v>
      </c>
      <c r="J22" s="49">
        <v>0.0008511574074074075</v>
      </c>
      <c r="K22" s="62">
        <v>11.90644932671864</v>
      </c>
    </row>
    <row r="23" spans="1:11" ht="12.75">
      <c r="A23" s="43">
        <v>17</v>
      </c>
      <c r="B23" s="41">
        <v>15</v>
      </c>
      <c r="C23" s="40">
        <v>3070</v>
      </c>
      <c r="D23" s="18" t="s">
        <v>2953</v>
      </c>
      <c r="E23" s="41">
        <v>2017</v>
      </c>
      <c r="F23" s="16" t="s">
        <v>141</v>
      </c>
      <c r="G23" s="37" t="s">
        <v>31</v>
      </c>
      <c r="H23" s="16" t="s">
        <v>68</v>
      </c>
      <c r="I23" s="10" t="s">
        <v>2954</v>
      </c>
      <c r="J23" s="49">
        <v>0.0008658564814814816</v>
      </c>
      <c r="K23" s="62">
        <v>11.835431147848956</v>
      </c>
    </row>
    <row r="24" spans="1:11" ht="12.75">
      <c r="A24" s="43">
        <v>18</v>
      </c>
      <c r="B24" s="41">
        <v>16</v>
      </c>
      <c r="C24" s="40">
        <v>3002</v>
      </c>
      <c r="D24" s="18" t="s">
        <v>2955</v>
      </c>
      <c r="E24" s="41">
        <v>2016</v>
      </c>
      <c r="F24" s="16" t="s">
        <v>141</v>
      </c>
      <c r="G24" s="37" t="s">
        <v>31</v>
      </c>
      <c r="H24" s="8" t="s">
        <v>33</v>
      </c>
      <c r="I24" s="10" t="s">
        <v>2956</v>
      </c>
      <c r="J24" s="49">
        <v>0.0009024305555555558</v>
      </c>
      <c r="K24" s="62">
        <v>11.662347278785633</v>
      </c>
    </row>
    <row r="25" spans="1:11" ht="12.75">
      <c r="A25" s="43">
        <v>19</v>
      </c>
      <c r="B25" s="41">
        <v>17</v>
      </c>
      <c r="C25" s="40">
        <v>3054</v>
      </c>
      <c r="D25" s="18" t="s">
        <v>367</v>
      </c>
      <c r="E25" s="41">
        <v>2017</v>
      </c>
      <c r="F25" s="16" t="s">
        <v>141</v>
      </c>
      <c r="G25" s="37" t="s">
        <v>368</v>
      </c>
      <c r="H25" s="16" t="s">
        <v>47</v>
      </c>
      <c r="I25" s="10" t="s">
        <v>2957</v>
      </c>
      <c r="J25" s="49">
        <v>0.0009233796296296301</v>
      </c>
      <c r="K25" s="62">
        <v>11.565468814539445</v>
      </c>
    </row>
    <row r="26" spans="1:11" ht="12.75">
      <c r="A26" s="43">
        <v>20</v>
      </c>
      <c r="B26" s="41">
        <v>3</v>
      </c>
      <c r="C26" s="40">
        <v>3037</v>
      </c>
      <c r="D26" s="18" t="s">
        <v>2958</v>
      </c>
      <c r="E26" s="41">
        <v>2016</v>
      </c>
      <c r="F26" s="16" t="s">
        <v>142</v>
      </c>
      <c r="G26" s="37" t="s">
        <v>31</v>
      </c>
      <c r="H26" s="16" t="s">
        <v>41</v>
      </c>
      <c r="I26" s="10" t="s">
        <v>2959</v>
      </c>
      <c r="J26" s="49">
        <v>0.0009555555555555561</v>
      </c>
      <c r="K26" s="62">
        <v>11.419767073004937</v>
      </c>
    </row>
    <row r="27" spans="1:11" ht="12.75">
      <c r="A27" s="43">
        <v>21</v>
      </c>
      <c r="B27" s="41">
        <v>18</v>
      </c>
      <c r="C27" s="40">
        <v>3018</v>
      </c>
      <c r="D27" s="18" t="s">
        <v>2960</v>
      </c>
      <c r="E27" s="41">
        <v>2018</v>
      </c>
      <c r="F27" s="16" t="s">
        <v>141</v>
      </c>
      <c r="G27" s="37" t="s">
        <v>31</v>
      </c>
      <c r="H27" s="16" t="s">
        <v>33</v>
      </c>
      <c r="I27" s="10" t="s">
        <v>2961</v>
      </c>
      <c r="J27" s="49">
        <v>0.000989236111111111</v>
      </c>
      <c r="K27" s="62">
        <v>11.271133375078271</v>
      </c>
    </row>
    <row r="28" spans="1:11" ht="12.75">
      <c r="A28" s="43">
        <v>22</v>
      </c>
      <c r="B28" s="41">
        <v>4</v>
      </c>
      <c r="C28" s="40">
        <v>3001</v>
      </c>
      <c r="D28" s="18" t="s">
        <v>365</v>
      </c>
      <c r="E28" s="41">
        <v>2016</v>
      </c>
      <c r="F28" s="16" t="s">
        <v>142</v>
      </c>
      <c r="G28" s="44" t="s">
        <v>31</v>
      </c>
      <c r="H28" s="16" t="s">
        <v>43</v>
      </c>
      <c r="I28" s="10" t="s">
        <v>2962</v>
      </c>
      <c r="J28" s="49">
        <v>0.00099375</v>
      </c>
      <c r="K28" s="62">
        <v>11.2515068982453</v>
      </c>
    </row>
    <row r="29" spans="1:11" ht="12.75">
      <c r="A29" s="43">
        <v>23</v>
      </c>
      <c r="B29" s="41">
        <v>19</v>
      </c>
      <c r="C29" s="40">
        <v>3060</v>
      </c>
      <c r="D29" s="18" t="s">
        <v>2963</v>
      </c>
      <c r="E29" s="41">
        <v>2016</v>
      </c>
      <c r="F29" s="16" t="s">
        <v>141</v>
      </c>
      <c r="G29" s="37" t="s">
        <v>1786</v>
      </c>
      <c r="H29" s="16" t="s">
        <v>36</v>
      </c>
      <c r="I29" s="10" t="s">
        <v>2964</v>
      </c>
      <c r="J29" s="49">
        <v>0.0011969907407407413</v>
      </c>
      <c r="K29" s="62">
        <v>10.433486523413238</v>
      </c>
    </row>
    <row r="30" spans="1:11" ht="12.75">
      <c r="A30" s="43">
        <v>24</v>
      </c>
      <c r="B30" s="41">
        <v>20</v>
      </c>
      <c r="C30" s="40">
        <v>3052</v>
      </c>
      <c r="D30" s="18" t="s">
        <v>665</v>
      </c>
      <c r="E30" s="41">
        <v>2017</v>
      </c>
      <c r="F30" s="16" t="s">
        <v>141</v>
      </c>
      <c r="G30" s="37" t="s">
        <v>31</v>
      </c>
      <c r="H30" s="16" t="s">
        <v>33</v>
      </c>
      <c r="I30" s="10" t="s">
        <v>2965</v>
      </c>
      <c r="J30" s="49">
        <v>0.0012947916666666665</v>
      </c>
      <c r="K30" s="62">
        <v>10.080806464517162</v>
      </c>
    </row>
    <row r="31" spans="1:11" ht="12.75">
      <c r="A31" s="43">
        <v>25</v>
      </c>
      <c r="B31" s="41">
        <v>21</v>
      </c>
      <c r="C31" s="40">
        <v>3042</v>
      </c>
      <c r="D31" s="18" t="s">
        <v>2966</v>
      </c>
      <c r="E31" s="41">
        <v>2016</v>
      </c>
      <c r="F31" s="16" t="s">
        <v>141</v>
      </c>
      <c r="G31" s="37" t="s">
        <v>31</v>
      </c>
      <c r="H31" s="16" t="s">
        <v>36</v>
      </c>
      <c r="I31" s="10" t="s">
        <v>2967</v>
      </c>
      <c r="J31" s="49">
        <v>0.001325925925925926</v>
      </c>
      <c r="K31" s="62">
        <v>9.973483199430087</v>
      </c>
    </row>
    <row r="32" spans="1:11" ht="12.75">
      <c r="A32" s="43">
        <v>26</v>
      </c>
      <c r="B32" s="41">
        <v>5</v>
      </c>
      <c r="C32" s="40">
        <v>3055</v>
      </c>
      <c r="D32" s="18" t="s">
        <v>2968</v>
      </c>
      <c r="E32" s="41">
        <v>2016</v>
      </c>
      <c r="F32" s="16" t="s">
        <v>142</v>
      </c>
      <c r="G32" s="37" t="s">
        <v>2608</v>
      </c>
      <c r="H32" s="16" t="s">
        <v>735</v>
      </c>
      <c r="I32" s="10" t="s">
        <v>2969</v>
      </c>
      <c r="J32" s="49">
        <v>0.0014847222222222226</v>
      </c>
      <c r="K32" s="62">
        <v>9.459814557603512</v>
      </c>
    </row>
    <row r="33" spans="1:11" ht="12.75">
      <c r="A33" s="43">
        <v>27</v>
      </c>
      <c r="B33" s="41">
        <v>22</v>
      </c>
      <c r="C33" s="40">
        <v>3012</v>
      </c>
      <c r="D33" s="18" t="s">
        <v>760</v>
      </c>
      <c r="E33" s="41">
        <v>2017</v>
      </c>
      <c r="F33" s="16" t="s">
        <v>141</v>
      </c>
      <c r="G33" s="37" t="s">
        <v>31</v>
      </c>
      <c r="H33" s="16" t="s">
        <v>33</v>
      </c>
      <c r="I33" s="10" t="s">
        <v>2970</v>
      </c>
      <c r="J33" s="49">
        <v>0.0015805555555555557</v>
      </c>
      <c r="K33" s="62">
        <v>9.174645938762879</v>
      </c>
    </row>
    <row r="34" spans="1:11" ht="12.75">
      <c r="A34" s="43">
        <v>28</v>
      </c>
      <c r="B34" s="41">
        <v>23</v>
      </c>
      <c r="C34" s="40">
        <v>3068</v>
      </c>
      <c r="D34" s="18" t="s">
        <v>663</v>
      </c>
      <c r="E34" s="41">
        <v>2018</v>
      </c>
      <c r="F34" s="16" t="s">
        <v>141</v>
      </c>
      <c r="G34" s="37" t="s">
        <v>2293</v>
      </c>
      <c r="H34" s="16" t="s">
        <v>33</v>
      </c>
      <c r="I34" s="10" t="s">
        <v>2971</v>
      </c>
      <c r="J34" s="49">
        <v>0.001734953703703704</v>
      </c>
      <c r="K34" s="62">
        <v>8.749696191104475</v>
      </c>
    </row>
    <row r="35" spans="1:11" ht="12.75">
      <c r="A35" s="43">
        <v>29</v>
      </c>
      <c r="B35" s="41">
        <v>24</v>
      </c>
      <c r="C35" s="40">
        <v>3067</v>
      </c>
      <c r="D35" s="18" t="s">
        <v>2972</v>
      </c>
      <c r="E35" s="41">
        <v>2017</v>
      </c>
      <c r="F35" s="16" t="s">
        <v>141</v>
      </c>
      <c r="G35" s="37" t="s">
        <v>2293</v>
      </c>
      <c r="H35" s="16" t="s">
        <v>33</v>
      </c>
      <c r="I35" s="10" t="s">
        <v>2973</v>
      </c>
      <c r="J35" s="49">
        <v>0.0017731481481481485</v>
      </c>
      <c r="K35" s="62">
        <v>8.650578421612714</v>
      </c>
    </row>
    <row r="36" spans="1:11" ht="12.75">
      <c r="A36" s="43">
        <v>30</v>
      </c>
      <c r="B36" s="41">
        <v>25</v>
      </c>
      <c r="C36" s="40">
        <v>3030</v>
      </c>
      <c r="D36" s="18" t="s">
        <v>2974</v>
      </c>
      <c r="E36" s="41">
        <v>2018</v>
      </c>
      <c r="F36" s="16" t="s">
        <v>141</v>
      </c>
      <c r="G36" s="37" t="s">
        <v>38</v>
      </c>
      <c r="H36" s="16" t="s">
        <v>33</v>
      </c>
      <c r="I36" s="10" t="s">
        <v>2975</v>
      </c>
      <c r="J36" s="49">
        <v>0.0018032407407407409</v>
      </c>
      <c r="K36" s="62">
        <v>8.574053281616822</v>
      </c>
    </row>
    <row r="37" spans="1:11" ht="12.75">
      <c r="A37" s="43">
        <v>31</v>
      </c>
      <c r="B37" s="41">
        <v>26</v>
      </c>
      <c r="C37" s="40">
        <v>3062</v>
      </c>
      <c r="D37" s="18" t="s">
        <v>2976</v>
      </c>
      <c r="E37" s="41">
        <v>2018</v>
      </c>
      <c r="F37" s="16" t="s">
        <v>141</v>
      </c>
      <c r="G37" s="37" t="s">
        <v>31</v>
      </c>
      <c r="H37" s="16" t="s">
        <v>33</v>
      </c>
      <c r="I37" s="10" t="s">
        <v>2977</v>
      </c>
      <c r="J37" s="49">
        <v>0.0018302083333333332</v>
      </c>
      <c r="K37" s="62">
        <v>8.506616257088847</v>
      </c>
    </row>
    <row r="38" spans="1:11" ht="12.75">
      <c r="A38" s="43">
        <v>32</v>
      </c>
      <c r="B38" s="41">
        <v>27</v>
      </c>
      <c r="C38" s="40">
        <v>3033</v>
      </c>
      <c r="D38" s="18" t="s">
        <v>2978</v>
      </c>
      <c r="E38" s="41">
        <v>2018</v>
      </c>
      <c r="F38" s="16" t="s">
        <v>141</v>
      </c>
      <c r="G38" s="37" t="s">
        <v>819</v>
      </c>
      <c r="H38" s="16" t="s">
        <v>33</v>
      </c>
      <c r="I38" s="10" t="s">
        <v>2979</v>
      </c>
      <c r="J38" s="49">
        <v>0.0019959490740740745</v>
      </c>
      <c r="K38" s="62">
        <v>8.11437403400309</v>
      </c>
    </row>
    <row r="39" spans="1:11" ht="12.75">
      <c r="A39" s="43">
        <v>33</v>
      </c>
      <c r="B39" s="41">
        <v>28</v>
      </c>
      <c r="C39" s="40">
        <v>3045</v>
      </c>
      <c r="D39" s="18" t="s">
        <v>2980</v>
      </c>
      <c r="E39" s="41">
        <v>2019</v>
      </c>
      <c r="F39" s="16" t="s">
        <v>141</v>
      </c>
      <c r="G39" s="37" t="s">
        <v>705</v>
      </c>
      <c r="H39" s="16" t="s">
        <v>2914</v>
      </c>
      <c r="I39" s="10" t="s">
        <v>2981</v>
      </c>
      <c r="J39" s="49">
        <v>0.0020337962962962966</v>
      </c>
      <c r="K39" s="62">
        <v>8.02982506452538</v>
      </c>
    </row>
    <row r="40" spans="1:11" ht="12.75">
      <c r="A40" s="43">
        <v>34</v>
      </c>
      <c r="B40" s="41">
        <v>6</v>
      </c>
      <c r="C40" s="40">
        <v>3073</v>
      </c>
      <c r="D40" s="18" t="s">
        <v>2982</v>
      </c>
      <c r="E40" s="41">
        <v>2018</v>
      </c>
      <c r="F40" s="16" t="s">
        <v>142</v>
      </c>
      <c r="G40" s="37" t="s">
        <v>2935</v>
      </c>
      <c r="H40" s="16" t="s">
        <v>43</v>
      </c>
      <c r="I40" s="10" t="s">
        <v>2983</v>
      </c>
      <c r="J40" s="49">
        <v>0.0020752314814814817</v>
      </c>
      <c r="K40" s="62">
        <v>7.9392583724520325</v>
      </c>
    </row>
    <row r="41" spans="1:11" ht="12.75">
      <c r="A41" s="43">
        <v>35</v>
      </c>
      <c r="B41" s="41">
        <v>29</v>
      </c>
      <c r="C41" s="40">
        <v>3032</v>
      </c>
      <c r="D41" s="18" t="s">
        <v>2984</v>
      </c>
      <c r="E41" s="41">
        <v>2018</v>
      </c>
      <c r="F41" s="16" t="s">
        <v>141</v>
      </c>
      <c r="G41" s="37" t="s">
        <v>31</v>
      </c>
      <c r="H41" s="16" t="s">
        <v>39</v>
      </c>
      <c r="I41" s="10" t="s">
        <v>2985</v>
      </c>
      <c r="J41" s="49">
        <v>0.002083564814814815</v>
      </c>
      <c r="K41" s="62">
        <v>7.921290038663439</v>
      </c>
    </row>
    <row r="42" spans="1:11" ht="12.75">
      <c r="A42" s="43">
        <v>36</v>
      </c>
      <c r="B42" s="41">
        <v>30</v>
      </c>
      <c r="C42" s="40">
        <v>3047</v>
      </c>
      <c r="D42" s="18" t="s">
        <v>371</v>
      </c>
      <c r="E42" s="41">
        <v>2018</v>
      </c>
      <c r="F42" s="16" t="s">
        <v>141</v>
      </c>
      <c r="G42" s="37" t="s">
        <v>2951</v>
      </c>
      <c r="H42" s="16" t="s">
        <v>7</v>
      </c>
      <c r="I42" s="10" t="s">
        <v>2986</v>
      </c>
      <c r="J42" s="49">
        <v>0.0022208333333333333</v>
      </c>
      <c r="K42" s="62">
        <v>7.636595048334797</v>
      </c>
    </row>
    <row r="43" spans="1:11" ht="12.75">
      <c r="A43" s="43">
        <v>37</v>
      </c>
      <c r="B43" s="41">
        <v>31</v>
      </c>
      <c r="C43" s="40">
        <v>3040</v>
      </c>
      <c r="D43" s="18" t="s">
        <v>761</v>
      </c>
      <c r="E43" s="41">
        <v>2019</v>
      </c>
      <c r="F43" s="16" t="s">
        <v>141</v>
      </c>
      <c r="G43" s="37" t="s">
        <v>813</v>
      </c>
      <c r="H43" s="16" t="s">
        <v>43</v>
      </c>
      <c r="I43" s="10" t="s">
        <v>2987</v>
      </c>
      <c r="J43" s="49">
        <v>0.002323148148148149</v>
      </c>
      <c r="K43" s="62">
        <v>7.437357967122154</v>
      </c>
    </row>
    <row r="44" spans="1:11" ht="12.75">
      <c r="A44" s="43">
        <v>38</v>
      </c>
      <c r="B44" s="41">
        <v>7</v>
      </c>
      <c r="C44" s="40">
        <v>3056</v>
      </c>
      <c r="D44" s="18" t="s">
        <v>664</v>
      </c>
      <c r="E44" s="41">
        <v>2017</v>
      </c>
      <c r="F44" s="16" t="s">
        <v>142</v>
      </c>
      <c r="G44" s="37" t="s">
        <v>31</v>
      </c>
      <c r="H44" s="16" t="s">
        <v>33</v>
      </c>
      <c r="I44" s="10" t="s">
        <v>2988</v>
      </c>
      <c r="J44" s="49">
        <v>0.002367013888888889</v>
      </c>
      <c r="K44" s="62">
        <v>7.35508726869418</v>
      </c>
    </row>
    <row r="45" spans="1:11" ht="12.75">
      <c r="A45" s="43">
        <v>39</v>
      </c>
      <c r="B45" s="41">
        <v>8</v>
      </c>
      <c r="C45" s="40">
        <v>3015</v>
      </c>
      <c r="D45" s="18" t="s">
        <v>2989</v>
      </c>
      <c r="E45" s="41">
        <v>2017</v>
      </c>
      <c r="F45" s="16" t="s">
        <v>142</v>
      </c>
      <c r="G45" s="37" t="s">
        <v>813</v>
      </c>
      <c r="H45" s="16" t="s">
        <v>43</v>
      </c>
      <c r="I45" s="10" t="s">
        <v>2990</v>
      </c>
      <c r="J45" s="49">
        <v>0.0024612268518518525</v>
      </c>
      <c r="K45" s="62">
        <v>7.184399589462879</v>
      </c>
    </row>
    <row r="46" spans="1:11" ht="12.75">
      <c r="A46" s="43">
        <v>40</v>
      </c>
      <c r="B46" s="41">
        <v>9</v>
      </c>
      <c r="C46" s="40">
        <v>3050</v>
      </c>
      <c r="D46" s="18" t="s">
        <v>2991</v>
      </c>
      <c r="E46" s="41">
        <v>2018</v>
      </c>
      <c r="F46" s="16" t="s">
        <v>142</v>
      </c>
      <c r="G46" s="37" t="s">
        <v>31</v>
      </c>
      <c r="H46" s="16" t="s">
        <v>36</v>
      </c>
      <c r="I46" s="10" t="s">
        <v>2992</v>
      </c>
      <c r="J46" s="49">
        <v>0.0025280092592592602</v>
      </c>
      <c r="K46" s="62">
        <v>7.068128909208199</v>
      </c>
    </row>
    <row r="47" spans="1:11" ht="12.75">
      <c r="A47" s="43">
        <v>41</v>
      </c>
      <c r="B47" s="41">
        <v>10</v>
      </c>
      <c r="C47" s="40">
        <v>3057</v>
      </c>
      <c r="D47" s="7" t="s">
        <v>2993</v>
      </c>
      <c r="E47" s="41">
        <v>2018</v>
      </c>
      <c r="F47" s="16" t="s">
        <v>142</v>
      </c>
      <c r="G47" s="37" t="s">
        <v>2568</v>
      </c>
      <c r="H47" s="16" t="s">
        <v>35</v>
      </c>
      <c r="I47" s="10" t="s">
        <v>2994</v>
      </c>
      <c r="J47" s="49">
        <v>0.002705439814814815</v>
      </c>
      <c r="K47" s="62">
        <v>6.776743935889851</v>
      </c>
    </row>
    <row r="48" spans="1:11" ht="12.75">
      <c r="A48" s="43">
        <v>42</v>
      </c>
      <c r="B48" s="41">
        <v>11</v>
      </c>
      <c r="C48" s="40">
        <v>3061</v>
      </c>
      <c r="D48" s="18" t="s">
        <v>2995</v>
      </c>
      <c r="E48" s="41">
        <v>2019</v>
      </c>
      <c r="F48" s="16" t="s">
        <v>142</v>
      </c>
      <c r="G48" s="37" t="s">
        <v>31</v>
      </c>
      <c r="H48" s="16" t="s">
        <v>33</v>
      </c>
      <c r="I48" s="10" t="s">
        <v>2996</v>
      </c>
      <c r="J48" s="49">
        <v>0.0027256944444444446</v>
      </c>
      <c r="K48" s="62">
        <v>6.745001472123338</v>
      </c>
    </row>
    <row r="49" spans="1:11" ht="12.75">
      <c r="A49" s="80">
        <v>43</v>
      </c>
      <c r="B49" s="41">
        <v>12</v>
      </c>
      <c r="C49" s="40">
        <v>3006</v>
      </c>
      <c r="D49" s="18" t="s">
        <v>756</v>
      </c>
      <c r="E49" s="41">
        <v>2018</v>
      </c>
      <c r="F49" s="16" t="s">
        <v>142</v>
      </c>
      <c r="G49" s="37" t="s">
        <v>1575</v>
      </c>
      <c r="H49" s="16" t="s">
        <v>33</v>
      </c>
      <c r="I49" s="10" t="s">
        <v>2997</v>
      </c>
      <c r="J49" s="49">
        <v>0.0029148148148148154</v>
      </c>
      <c r="K49" s="62">
        <v>6.462366970124375</v>
      </c>
    </row>
    <row r="50" spans="1:11" ht="12.75">
      <c r="A50" s="80">
        <v>44</v>
      </c>
      <c r="B50" s="41">
        <v>13</v>
      </c>
      <c r="C50" s="40">
        <v>3053</v>
      </c>
      <c r="D50" s="18" t="s">
        <v>2998</v>
      </c>
      <c r="E50" s="41">
        <v>2019</v>
      </c>
      <c r="F50" s="16" t="s">
        <v>142</v>
      </c>
      <c r="G50" s="37" t="s">
        <v>368</v>
      </c>
      <c r="H50" s="16" t="s">
        <v>47</v>
      </c>
      <c r="I50" s="10" t="s">
        <v>2999</v>
      </c>
      <c r="J50" s="49">
        <v>0.003563310185185186</v>
      </c>
      <c r="K50" s="62">
        <v>5.650477599892371</v>
      </c>
    </row>
    <row r="51" spans="1:11" ht="12.75">
      <c r="A51" s="80">
        <v>45</v>
      </c>
      <c r="B51" s="41">
        <v>32</v>
      </c>
      <c r="C51" s="41">
        <v>3039</v>
      </c>
      <c r="D51" s="18" t="s">
        <v>3000</v>
      </c>
      <c r="E51" s="41">
        <v>2018</v>
      </c>
      <c r="F51" s="16" t="s">
        <v>141</v>
      </c>
      <c r="G51" s="37" t="s">
        <v>816</v>
      </c>
      <c r="H51" s="16" t="s">
        <v>33</v>
      </c>
      <c r="I51" s="10" t="s">
        <v>3001</v>
      </c>
      <c r="J51" s="49">
        <v>0.0037687500000000004</v>
      </c>
      <c r="K51" s="62">
        <v>5.434196623034955</v>
      </c>
    </row>
    <row r="52" spans="1:11" ht="12.75">
      <c r="A52" s="80">
        <v>46</v>
      </c>
      <c r="B52" s="41">
        <v>33</v>
      </c>
      <c r="C52" s="40">
        <v>3071</v>
      </c>
      <c r="D52" s="18" t="s">
        <v>3002</v>
      </c>
      <c r="E52" s="41">
        <v>2019</v>
      </c>
      <c r="F52" s="16" t="s">
        <v>141</v>
      </c>
      <c r="G52" s="37" t="s">
        <v>31</v>
      </c>
      <c r="H52" s="16" t="s">
        <v>68</v>
      </c>
      <c r="I52" s="10" t="s">
        <v>3003</v>
      </c>
      <c r="J52" s="49">
        <v>0.0038905092592592594</v>
      </c>
      <c r="K52" s="62">
        <v>5.313653136531365</v>
      </c>
    </row>
    <row r="53" spans="1:11" ht="12.75">
      <c r="A53" s="80">
        <v>47</v>
      </c>
      <c r="B53" s="41">
        <v>34</v>
      </c>
      <c r="C53" s="40">
        <v>3027</v>
      </c>
      <c r="D53" s="18" t="s">
        <v>3004</v>
      </c>
      <c r="E53" s="41">
        <v>2018</v>
      </c>
      <c r="F53" s="16" t="s">
        <v>141</v>
      </c>
      <c r="G53" s="37" t="s">
        <v>31</v>
      </c>
      <c r="H53" s="16" t="s">
        <v>33</v>
      </c>
      <c r="I53" s="10" t="s">
        <v>3005</v>
      </c>
      <c r="J53" s="49">
        <v>0.0039355324074074076</v>
      </c>
      <c r="K53" s="62">
        <v>5.2704228886936875</v>
      </c>
    </row>
    <row r="54" spans="1:11" ht="12.75">
      <c r="A54" s="80">
        <v>48</v>
      </c>
      <c r="B54" s="41">
        <v>14</v>
      </c>
      <c r="C54" s="41">
        <v>3036</v>
      </c>
      <c r="D54" s="18" t="s">
        <v>3006</v>
      </c>
      <c r="E54" s="41">
        <v>2019</v>
      </c>
      <c r="F54" s="16" t="s">
        <v>142</v>
      </c>
      <c r="G54" s="37" t="s">
        <v>31</v>
      </c>
      <c r="H54" s="16" t="s">
        <v>35</v>
      </c>
      <c r="I54" s="10" t="s">
        <v>3007</v>
      </c>
      <c r="J54" s="49">
        <v>0.003998726851851852</v>
      </c>
      <c r="K54" s="62">
        <v>5.2109181141439205</v>
      </c>
    </row>
    <row r="55" spans="1:11" ht="12.75">
      <c r="A55" s="80">
        <v>49</v>
      </c>
      <c r="B55" s="41">
        <v>15</v>
      </c>
      <c r="C55" s="41">
        <v>3048</v>
      </c>
      <c r="D55" s="18" t="s">
        <v>3008</v>
      </c>
      <c r="E55" s="41">
        <v>2019</v>
      </c>
      <c r="F55" s="16" t="s">
        <v>142</v>
      </c>
      <c r="G55" s="37" t="s">
        <v>31</v>
      </c>
      <c r="H55" s="16" t="s">
        <v>33</v>
      </c>
      <c r="I55" s="10" t="s">
        <v>3009</v>
      </c>
      <c r="J55" s="49">
        <v>0.004068171296296297</v>
      </c>
      <c r="K55" s="62">
        <v>5.147058823529411</v>
      </c>
    </row>
    <row r="56" spans="1:11" ht="12.75">
      <c r="A56" s="80">
        <v>50</v>
      </c>
      <c r="B56" s="41">
        <v>35</v>
      </c>
      <c r="C56" s="41">
        <v>3022</v>
      </c>
      <c r="D56" s="18" t="s">
        <v>3010</v>
      </c>
      <c r="E56" s="41">
        <v>2018</v>
      </c>
      <c r="F56" s="16" t="s">
        <v>141</v>
      </c>
      <c r="G56" s="37" t="s">
        <v>2829</v>
      </c>
      <c r="H56" s="16" t="s">
        <v>33</v>
      </c>
      <c r="I56" s="10" t="s">
        <v>3011</v>
      </c>
      <c r="J56" s="49">
        <v>0.004461342592592592</v>
      </c>
      <c r="K56" s="62">
        <v>4.813109994843097</v>
      </c>
    </row>
    <row r="57" spans="1:11" ht="12.75">
      <c r="A57" s="43">
        <v>51</v>
      </c>
      <c r="B57" s="41">
        <v>16</v>
      </c>
      <c r="C57" s="41">
        <v>3034</v>
      </c>
      <c r="D57" s="18" t="s">
        <v>3012</v>
      </c>
      <c r="E57" s="41">
        <v>2018</v>
      </c>
      <c r="F57" s="16" t="s">
        <v>142</v>
      </c>
      <c r="G57" s="37" t="s">
        <v>1378</v>
      </c>
      <c r="H57" s="16" t="s">
        <v>33</v>
      </c>
      <c r="I57" s="10" t="s">
        <v>3013</v>
      </c>
      <c r="J57" s="49">
        <v>0.005065393518518519</v>
      </c>
      <c r="K57" s="62">
        <v>4.376823676531887</v>
      </c>
    </row>
    <row r="58" spans="1:11" ht="12.75">
      <c r="A58" s="43">
        <v>52</v>
      </c>
      <c r="B58" s="41">
        <v>36</v>
      </c>
      <c r="C58" s="40">
        <v>3063</v>
      </c>
      <c r="D58" s="18" t="s">
        <v>3014</v>
      </c>
      <c r="E58" s="41">
        <v>2020</v>
      </c>
      <c r="F58" s="16" t="s">
        <v>141</v>
      </c>
      <c r="G58" s="37" t="s">
        <v>31</v>
      </c>
      <c r="H58" s="16" t="s">
        <v>33</v>
      </c>
      <c r="I58" s="10" t="s">
        <v>3015</v>
      </c>
      <c r="J58" s="49">
        <v>0.006683912037037037</v>
      </c>
      <c r="K58" s="62">
        <v>3.5215204024594744</v>
      </c>
    </row>
    <row r="59" spans="1:11" ht="12.75">
      <c r="A59" s="43">
        <v>53</v>
      </c>
      <c r="B59" s="41">
        <v>37</v>
      </c>
      <c r="C59" s="41">
        <v>3049</v>
      </c>
      <c r="D59" s="18" t="s">
        <v>3016</v>
      </c>
      <c r="E59" s="41">
        <v>2019</v>
      </c>
      <c r="F59" s="16" t="s">
        <v>141</v>
      </c>
      <c r="G59" s="37" t="s">
        <v>31</v>
      </c>
      <c r="H59" s="16" t="s">
        <v>35</v>
      </c>
      <c r="I59" s="10" t="s">
        <v>3017</v>
      </c>
      <c r="J59" s="49">
        <v>0.006758449074074075</v>
      </c>
      <c r="K59" s="62">
        <v>3.49011135117168</v>
      </c>
    </row>
    <row r="60" spans="1:11" ht="12.75">
      <c r="A60" s="43" t="s">
        <v>15</v>
      </c>
      <c r="B60" s="41"/>
      <c r="C60" s="41">
        <v>3003</v>
      </c>
      <c r="D60" s="18" t="s">
        <v>366</v>
      </c>
      <c r="E60" s="41">
        <v>2017</v>
      </c>
      <c r="F60" s="16" t="s">
        <v>141</v>
      </c>
      <c r="G60" s="37" t="s">
        <v>3027</v>
      </c>
      <c r="H60" s="16" t="s">
        <v>7</v>
      </c>
      <c r="I60" s="10" t="s">
        <v>31</v>
      </c>
      <c r="J60" s="49"/>
      <c r="K60" s="62"/>
    </row>
    <row r="61" spans="1:11" ht="12.75">
      <c r="A61" s="43" t="s">
        <v>15</v>
      </c>
      <c r="B61" s="41"/>
      <c r="C61" s="40">
        <v>3004</v>
      </c>
      <c r="D61" s="18" t="s">
        <v>3019</v>
      </c>
      <c r="E61" s="41">
        <v>2016</v>
      </c>
      <c r="F61" s="16" t="s">
        <v>141</v>
      </c>
      <c r="G61" s="37" t="s">
        <v>31</v>
      </c>
      <c r="H61" s="16" t="s">
        <v>3020</v>
      </c>
      <c r="I61" s="10" t="s">
        <v>31</v>
      </c>
      <c r="J61" s="49"/>
      <c r="K61" s="62"/>
    </row>
    <row r="62" spans="1:11" ht="12.75">
      <c r="A62" s="10" t="s">
        <v>15</v>
      </c>
      <c r="B62" s="41"/>
      <c r="C62" s="41">
        <v>3005</v>
      </c>
      <c r="D62" s="18" t="s">
        <v>3022</v>
      </c>
      <c r="E62" s="41">
        <v>2016</v>
      </c>
      <c r="F62" s="16" t="s">
        <v>141</v>
      </c>
      <c r="G62" s="37" t="s">
        <v>31</v>
      </c>
      <c r="H62" s="16" t="s">
        <v>33</v>
      </c>
      <c r="I62" s="10" t="s">
        <v>31</v>
      </c>
      <c r="J62" s="49"/>
      <c r="K62" s="62"/>
    </row>
    <row r="63" spans="1:11" ht="12.75">
      <c r="A63" s="10" t="s">
        <v>15</v>
      </c>
      <c r="B63" s="41"/>
      <c r="C63" s="41">
        <v>3009</v>
      </c>
      <c r="D63" s="18" t="s">
        <v>667</v>
      </c>
      <c r="E63" s="41">
        <v>2017</v>
      </c>
      <c r="F63" s="16" t="s">
        <v>141</v>
      </c>
      <c r="G63" s="37" t="s">
        <v>478</v>
      </c>
      <c r="H63" s="16" t="s">
        <v>33</v>
      </c>
      <c r="I63" s="10" t="s">
        <v>31</v>
      </c>
      <c r="J63" s="49"/>
      <c r="K63" s="62"/>
    </row>
    <row r="64" spans="1:11" ht="12.75">
      <c r="A64" s="43" t="s">
        <v>15</v>
      </c>
      <c r="B64" s="41"/>
      <c r="C64" s="41">
        <v>3010</v>
      </c>
      <c r="D64" s="18" t="s">
        <v>3026</v>
      </c>
      <c r="E64" s="41">
        <v>2018</v>
      </c>
      <c r="F64" s="16" t="s">
        <v>141</v>
      </c>
      <c r="G64" s="37" t="s">
        <v>31</v>
      </c>
      <c r="H64" s="16" t="s">
        <v>33</v>
      </c>
      <c r="I64" s="15" t="s">
        <v>31</v>
      </c>
      <c r="J64" s="74"/>
      <c r="K64" s="62"/>
    </row>
    <row r="65" spans="1:11" ht="12.75">
      <c r="A65" s="10" t="s">
        <v>15</v>
      </c>
      <c r="B65" s="41"/>
      <c r="C65" s="41">
        <v>3013</v>
      </c>
      <c r="D65" s="18" t="s">
        <v>499</v>
      </c>
      <c r="E65" s="41">
        <v>2016</v>
      </c>
      <c r="F65" s="16" t="s">
        <v>141</v>
      </c>
      <c r="G65" s="37" t="s">
        <v>31</v>
      </c>
      <c r="H65" s="16" t="s">
        <v>33</v>
      </c>
      <c r="I65" s="15" t="s">
        <v>31</v>
      </c>
      <c r="J65" s="74"/>
      <c r="K65" s="62"/>
    </row>
    <row r="66" spans="1:11" ht="12.75">
      <c r="A66" s="10" t="s">
        <v>15</v>
      </c>
      <c r="B66" s="41"/>
      <c r="C66" s="41">
        <v>3014</v>
      </c>
      <c r="D66" s="18" t="s">
        <v>3024</v>
      </c>
      <c r="E66" s="41">
        <v>2018</v>
      </c>
      <c r="F66" s="16" t="s">
        <v>142</v>
      </c>
      <c r="G66" s="37" t="s">
        <v>562</v>
      </c>
      <c r="H66" s="16" t="s">
        <v>35</v>
      </c>
      <c r="I66" s="15" t="s">
        <v>31</v>
      </c>
      <c r="J66" s="74"/>
      <c r="K66" s="62"/>
    </row>
    <row r="67" spans="1:11" ht="13.5" customHeight="1">
      <c r="A67" s="43" t="s">
        <v>15</v>
      </c>
      <c r="B67" s="41"/>
      <c r="C67" s="41">
        <v>3017</v>
      </c>
      <c r="D67" s="18" t="s">
        <v>369</v>
      </c>
      <c r="E67" s="41">
        <v>2017</v>
      </c>
      <c r="F67" s="16" t="s">
        <v>142</v>
      </c>
      <c r="G67" s="37" t="s">
        <v>696</v>
      </c>
      <c r="H67" s="16" t="s">
        <v>33</v>
      </c>
      <c r="I67" s="15" t="s">
        <v>31</v>
      </c>
      <c r="J67" s="74"/>
      <c r="K67" s="62"/>
    </row>
    <row r="68" spans="1:11" ht="12.75">
      <c r="A68" s="43" t="s">
        <v>15</v>
      </c>
      <c r="B68" s="41"/>
      <c r="C68" s="41">
        <v>3020</v>
      </c>
      <c r="D68" s="18" t="s">
        <v>3028</v>
      </c>
      <c r="E68" s="41">
        <v>2019</v>
      </c>
      <c r="F68" s="16" t="s">
        <v>141</v>
      </c>
      <c r="G68" s="37" t="s">
        <v>31</v>
      </c>
      <c r="H68" s="16" t="s">
        <v>33</v>
      </c>
      <c r="I68" s="15" t="s">
        <v>31</v>
      </c>
      <c r="J68" s="74"/>
      <c r="K68" s="62"/>
    </row>
    <row r="69" spans="1:11" ht="12.75">
      <c r="A69" s="43" t="s">
        <v>15</v>
      </c>
      <c r="B69" s="41"/>
      <c r="C69" s="41">
        <v>3021</v>
      </c>
      <c r="D69" s="18" t="s">
        <v>361</v>
      </c>
      <c r="E69" s="41">
        <v>2016</v>
      </c>
      <c r="F69" s="16" t="s">
        <v>141</v>
      </c>
      <c r="G69" s="37" t="s">
        <v>31</v>
      </c>
      <c r="H69" s="16" t="s">
        <v>355</v>
      </c>
      <c r="I69" s="15" t="s">
        <v>31</v>
      </c>
      <c r="J69" s="74"/>
      <c r="K69" s="62"/>
    </row>
    <row r="70" spans="1:11" ht="12.75">
      <c r="A70" s="43" t="s">
        <v>15</v>
      </c>
      <c r="B70" s="41"/>
      <c r="C70" s="41">
        <v>3023</v>
      </c>
      <c r="D70" s="18" t="s">
        <v>3031</v>
      </c>
      <c r="E70" s="41">
        <v>2016</v>
      </c>
      <c r="F70" s="16" t="s">
        <v>142</v>
      </c>
      <c r="G70" s="37" t="s">
        <v>1466</v>
      </c>
      <c r="H70" s="16" t="s">
        <v>33</v>
      </c>
      <c r="I70" s="10" t="s">
        <v>31</v>
      </c>
      <c r="J70" s="74"/>
      <c r="K70" s="62"/>
    </row>
    <row r="71" spans="1:11" ht="12.75">
      <c r="A71" s="43" t="s">
        <v>15</v>
      </c>
      <c r="B71" s="41"/>
      <c r="C71" s="41">
        <v>3024</v>
      </c>
      <c r="D71" s="18" t="s">
        <v>759</v>
      </c>
      <c r="E71" s="41">
        <v>2017</v>
      </c>
      <c r="F71" s="16" t="s">
        <v>141</v>
      </c>
      <c r="G71" s="37" t="s">
        <v>1466</v>
      </c>
      <c r="H71" s="16" t="s">
        <v>33</v>
      </c>
      <c r="I71" s="10" t="s">
        <v>31</v>
      </c>
      <c r="J71" s="45"/>
      <c r="K71" s="62"/>
    </row>
    <row r="72" spans="1:11" ht="12.75">
      <c r="A72" s="10" t="s">
        <v>15</v>
      </c>
      <c r="B72" s="41"/>
      <c r="C72" s="41">
        <v>3028</v>
      </c>
      <c r="D72" s="18" t="s">
        <v>3025</v>
      </c>
      <c r="E72" s="41">
        <v>2017</v>
      </c>
      <c r="F72" s="16" t="s">
        <v>141</v>
      </c>
      <c r="G72" s="37" t="s">
        <v>31</v>
      </c>
      <c r="H72" s="16" t="s">
        <v>7</v>
      </c>
      <c r="I72" s="10" t="s">
        <v>31</v>
      </c>
      <c r="J72" s="45"/>
      <c r="K72" s="62"/>
    </row>
    <row r="73" spans="1:11" ht="12.75">
      <c r="A73" s="43" t="s">
        <v>15</v>
      </c>
      <c r="B73" s="41"/>
      <c r="C73" s="41">
        <v>3029</v>
      </c>
      <c r="D73" s="18" t="s">
        <v>3029</v>
      </c>
      <c r="E73" s="41">
        <v>2022</v>
      </c>
      <c r="F73" s="16" t="s">
        <v>141</v>
      </c>
      <c r="G73" s="37" t="s">
        <v>3030</v>
      </c>
      <c r="H73" s="16" t="s">
        <v>35</v>
      </c>
      <c r="I73" s="10" t="s">
        <v>31</v>
      </c>
      <c r="J73" s="45"/>
      <c r="K73" s="62"/>
    </row>
    <row r="74" spans="1:11" ht="12.75">
      <c r="A74" s="43" t="s">
        <v>15</v>
      </c>
      <c r="B74" s="41"/>
      <c r="C74" s="40">
        <v>3038</v>
      </c>
      <c r="D74" s="18" t="s">
        <v>3021</v>
      </c>
      <c r="E74" s="41">
        <v>2018</v>
      </c>
      <c r="F74" s="16" t="s">
        <v>141</v>
      </c>
      <c r="G74" s="44" t="s">
        <v>816</v>
      </c>
      <c r="H74" s="16" t="s">
        <v>33</v>
      </c>
      <c r="I74" s="10" t="s">
        <v>31</v>
      </c>
      <c r="J74" s="45"/>
      <c r="K74" s="62"/>
    </row>
    <row r="75" spans="1:11" ht="12.75">
      <c r="A75" s="43" t="s">
        <v>15</v>
      </c>
      <c r="B75" s="41"/>
      <c r="C75" s="41">
        <v>3044</v>
      </c>
      <c r="D75" s="18" t="s">
        <v>3032</v>
      </c>
      <c r="E75" s="41">
        <v>2016</v>
      </c>
      <c r="F75" s="16" t="s">
        <v>141</v>
      </c>
      <c r="G75" s="37" t="s">
        <v>3033</v>
      </c>
      <c r="H75" s="16" t="s">
        <v>33</v>
      </c>
      <c r="I75" s="10" t="s">
        <v>31</v>
      </c>
      <c r="J75" s="45"/>
      <c r="K75" s="62"/>
    </row>
    <row r="76" spans="1:11" ht="12.75">
      <c r="A76" s="43" t="s">
        <v>15</v>
      </c>
      <c r="B76" s="41"/>
      <c r="C76" s="40">
        <v>3051</v>
      </c>
      <c r="D76" s="18" t="s">
        <v>3018</v>
      </c>
      <c r="E76" s="41">
        <v>2016</v>
      </c>
      <c r="F76" s="16" t="s">
        <v>141</v>
      </c>
      <c r="G76" s="37" t="s">
        <v>31</v>
      </c>
      <c r="H76" s="8" t="s">
        <v>37</v>
      </c>
      <c r="I76" s="10" t="s">
        <v>31</v>
      </c>
      <c r="J76" s="45"/>
      <c r="K76" s="62"/>
    </row>
    <row r="77" spans="1:11" ht="12.75">
      <c r="A77" s="10" t="s">
        <v>15</v>
      </c>
      <c r="B77" s="41"/>
      <c r="C77" s="41">
        <v>3058</v>
      </c>
      <c r="D77" s="18" t="s">
        <v>3023</v>
      </c>
      <c r="E77" s="41">
        <v>2017</v>
      </c>
      <c r="F77" s="16" t="s">
        <v>142</v>
      </c>
      <c r="G77" s="37" t="s">
        <v>31</v>
      </c>
      <c r="H77" s="16" t="s">
        <v>2</v>
      </c>
      <c r="I77" s="10" t="s">
        <v>31</v>
      </c>
      <c r="J77" s="45"/>
      <c r="K77" s="62"/>
    </row>
    <row r="78" spans="1:11" ht="12.75">
      <c r="A78" s="43"/>
      <c r="B78" s="41"/>
      <c r="C78" s="41"/>
      <c r="D78" s="18"/>
      <c r="E78" s="41"/>
      <c r="F78" s="16"/>
      <c r="G78" s="37"/>
      <c r="H78" s="16"/>
      <c r="I78" s="10"/>
      <c r="J78" s="45"/>
      <c r="K78" s="62"/>
    </row>
    <row r="79" spans="1:11" ht="12.75">
      <c r="A79" s="43"/>
      <c r="B79" s="41"/>
      <c r="C79" s="41"/>
      <c r="D79" s="18"/>
      <c r="E79" s="41"/>
      <c r="F79" s="16"/>
      <c r="G79" s="37"/>
      <c r="H79" s="16"/>
      <c r="I79" s="10"/>
      <c r="J79" s="45"/>
      <c r="K79" s="62"/>
    </row>
    <row r="80" spans="1:11" ht="12.75">
      <c r="A80" s="43"/>
      <c r="B80" s="41"/>
      <c r="C80" s="41"/>
      <c r="D80" s="18"/>
      <c r="E80" s="41"/>
      <c r="F80" s="16"/>
      <c r="G80" s="37"/>
      <c r="H80" s="16"/>
      <c r="I80" s="10"/>
      <c r="J80" s="45"/>
      <c r="K80" s="62"/>
    </row>
    <row r="81" spans="1:11" ht="12.75">
      <c r="A81" s="43"/>
      <c r="B81" s="41"/>
      <c r="C81" s="41"/>
      <c r="D81" s="18"/>
      <c r="E81" s="41"/>
      <c r="F81" s="16"/>
      <c r="G81" s="37"/>
      <c r="H81" s="16"/>
      <c r="I81" s="10"/>
      <c r="J81" s="45"/>
      <c r="K81" s="62"/>
    </row>
    <row r="82" spans="1:11" ht="12.75">
      <c r="A82" s="43"/>
      <c r="B82" s="41"/>
      <c r="C82" s="41"/>
      <c r="D82" s="18"/>
      <c r="E82" s="41"/>
      <c r="F82" s="16"/>
      <c r="G82" s="37"/>
      <c r="H82" s="16"/>
      <c r="I82" s="10"/>
      <c r="J82" s="45"/>
      <c r="K82" s="62"/>
    </row>
    <row r="83" spans="1:11" ht="12.75">
      <c r="A83" s="43"/>
      <c r="B83" s="41"/>
      <c r="C83" s="41"/>
      <c r="D83" s="18"/>
      <c r="E83" s="41"/>
      <c r="F83" s="16"/>
      <c r="G83" s="37"/>
      <c r="H83" s="16"/>
      <c r="I83" s="10"/>
      <c r="J83" s="45"/>
      <c r="K83" s="62"/>
    </row>
    <row r="84" spans="1:11" ht="12.75">
      <c r="A84" s="43"/>
      <c r="B84" s="41"/>
      <c r="C84" s="41"/>
      <c r="D84" s="18"/>
      <c r="E84" s="41"/>
      <c r="F84" s="16"/>
      <c r="G84" s="37"/>
      <c r="H84" s="16"/>
      <c r="I84" s="10"/>
      <c r="J84" s="45"/>
      <c r="K84" s="62"/>
    </row>
    <row r="85" spans="1:11" ht="12.75">
      <c r="A85" s="43"/>
      <c r="B85" s="41"/>
      <c r="C85" s="41"/>
      <c r="D85" s="18"/>
      <c r="E85" s="41"/>
      <c r="F85" s="16"/>
      <c r="G85" s="37"/>
      <c r="H85" s="16"/>
      <c r="I85" s="10"/>
      <c r="J85" s="45"/>
      <c r="K85" s="62"/>
    </row>
    <row r="86" spans="1:11" ht="12.75">
      <c r="A86" s="43"/>
      <c r="B86" s="41"/>
      <c r="C86" s="41"/>
      <c r="D86" s="18"/>
      <c r="E86" s="41"/>
      <c r="F86" s="16"/>
      <c r="G86" s="37"/>
      <c r="H86" s="16"/>
      <c r="I86" s="10"/>
      <c r="J86" s="45"/>
      <c r="K86" s="62"/>
    </row>
    <row r="87" spans="1:11" ht="12.75">
      <c r="A87" s="43"/>
      <c r="B87" s="41"/>
      <c r="C87" s="41"/>
      <c r="D87" s="18"/>
      <c r="E87" s="41"/>
      <c r="F87" s="16"/>
      <c r="G87" s="37"/>
      <c r="H87" s="16"/>
      <c r="I87" s="10"/>
      <c r="J87" s="45"/>
      <c r="K87" s="62"/>
    </row>
    <row r="88" spans="1:11" ht="12.75">
      <c r="A88" s="43"/>
      <c r="B88" s="41"/>
      <c r="C88" s="41"/>
      <c r="D88" s="18"/>
      <c r="E88" s="41"/>
      <c r="F88" s="16"/>
      <c r="G88" s="37"/>
      <c r="H88" s="16"/>
      <c r="I88" s="10"/>
      <c r="J88" s="45"/>
      <c r="K88" s="62"/>
    </row>
    <row r="89" spans="1:11" ht="12.75">
      <c r="A89" s="43"/>
      <c r="B89" s="41"/>
      <c r="C89" s="41"/>
      <c r="D89" s="18"/>
      <c r="E89" s="41"/>
      <c r="F89" s="16"/>
      <c r="G89" s="37"/>
      <c r="H89" s="16"/>
      <c r="I89" s="10"/>
      <c r="J89" s="45"/>
      <c r="K89" s="62"/>
    </row>
    <row r="90" spans="1:11" ht="12.75">
      <c r="A90" s="43"/>
      <c r="B90" s="41"/>
      <c r="C90" s="41"/>
      <c r="D90" s="18"/>
      <c r="E90" s="41"/>
      <c r="F90" s="16"/>
      <c r="G90" s="37"/>
      <c r="H90" s="16"/>
      <c r="I90" s="10"/>
      <c r="J90" s="45"/>
      <c r="K90" s="62"/>
    </row>
    <row r="91" spans="1:11" ht="12.75">
      <c r="A91" s="43"/>
      <c r="B91" s="41"/>
      <c r="C91" s="41"/>
      <c r="D91" s="18"/>
      <c r="E91" s="41"/>
      <c r="F91" s="16"/>
      <c r="G91" s="37"/>
      <c r="H91" s="16"/>
      <c r="I91" s="10"/>
      <c r="J91" s="45"/>
      <c r="K91" s="62"/>
    </row>
    <row r="92" spans="1:11" ht="12.75">
      <c r="A92" s="43"/>
      <c r="B92" s="41"/>
      <c r="C92" s="41"/>
      <c r="D92" s="18"/>
      <c r="E92" s="41"/>
      <c r="F92" s="16"/>
      <c r="G92" s="37"/>
      <c r="H92" s="16"/>
      <c r="I92" s="10"/>
      <c r="J92" s="45"/>
      <c r="K92" s="62"/>
    </row>
    <row r="93" spans="1:11" ht="12.75">
      <c r="A93" s="43"/>
      <c r="B93" s="41"/>
      <c r="C93" s="41"/>
      <c r="D93" s="18"/>
      <c r="E93" s="41"/>
      <c r="F93" s="16"/>
      <c r="G93" s="37"/>
      <c r="H93" s="16"/>
      <c r="I93" s="10"/>
      <c r="J93" s="45"/>
      <c r="K93" s="62"/>
    </row>
    <row r="94" spans="1:11" ht="12.75">
      <c r="A94" s="43"/>
      <c r="B94" s="41"/>
      <c r="C94" s="41"/>
      <c r="D94" s="18"/>
      <c r="E94" s="41"/>
      <c r="F94" s="16"/>
      <c r="G94" s="37"/>
      <c r="H94" s="16"/>
      <c r="I94" s="10"/>
      <c r="J94" s="45"/>
      <c r="K94" s="62"/>
    </row>
    <row r="95" spans="1:11" ht="12.75">
      <c r="A95" s="43"/>
      <c r="B95" s="41"/>
      <c r="C95" s="41"/>
      <c r="D95" s="18"/>
      <c r="E95" s="41"/>
      <c r="F95" s="16"/>
      <c r="G95" s="37"/>
      <c r="H95" s="16"/>
      <c r="I95" s="10"/>
      <c r="J95" s="45"/>
      <c r="K95" s="62"/>
    </row>
    <row r="96" spans="1:11" ht="12.75">
      <c r="A96" s="43"/>
      <c r="B96" s="41"/>
      <c r="C96" s="41"/>
      <c r="D96" s="18"/>
      <c r="E96" s="41"/>
      <c r="F96" s="16"/>
      <c r="G96" s="37"/>
      <c r="H96" s="16"/>
      <c r="I96" s="10"/>
      <c r="J96" s="45"/>
      <c r="K96" s="62"/>
    </row>
    <row r="97" spans="1:11" ht="12.75">
      <c r="A97" s="43"/>
      <c r="B97" s="41"/>
      <c r="C97" s="41"/>
      <c r="D97" s="18"/>
      <c r="E97" s="41"/>
      <c r="F97" s="16"/>
      <c r="G97" s="37"/>
      <c r="H97" s="16"/>
      <c r="I97" s="10"/>
      <c r="J97" s="45"/>
      <c r="K97" s="62"/>
    </row>
    <row r="98" spans="1:11" ht="12.75">
      <c r="A98" s="43"/>
      <c r="B98" s="41"/>
      <c r="C98" s="41"/>
      <c r="D98" s="18"/>
      <c r="E98" s="41"/>
      <c r="F98" s="16"/>
      <c r="G98" s="37"/>
      <c r="H98" s="16"/>
      <c r="I98" s="10"/>
      <c r="J98" s="45"/>
      <c r="K98" s="62"/>
    </row>
    <row r="99" spans="1:11" ht="12.75">
      <c r="A99" s="43"/>
      <c r="B99" s="41"/>
      <c r="C99" s="41"/>
      <c r="D99" s="18"/>
      <c r="E99" s="41"/>
      <c r="F99" s="16"/>
      <c r="G99" s="37"/>
      <c r="H99" s="16"/>
      <c r="I99" s="10"/>
      <c r="J99" s="45"/>
      <c r="K99" s="62"/>
    </row>
    <row r="100" spans="1:11" ht="12.75">
      <c r="A100" s="43"/>
      <c r="B100" s="41"/>
      <c r="C100" s="41"/>
      <c r="D100" s="18"/>
      <c r="E100" s="41"/>
      <c r="F100" s="16"/>
      <c r="G100" s="37"/>
      <c r="H100" s="16"/>
      <c r="I100" s="10"/>
      <c r="J100" s="45"/>
      <c r="K100" s="62"/>
    </row>
    <row r="101" spans="1:11" ht="12.75">
      <c r="A101" s="43"/>
      <c r="B101" s="41"/>
      <c r="C101" s="41"/>
      <c r="D101" s="18"/>
      <c r="E101" s="41"/>
      <c r="F101" s="16"/>
      <c r="G101" s="37"/>
      <c r="H101" s="16"/>
      <c r="I101" s="10"/>
      <c r="J101" s="45"/>
      <c r="K101" s="62"/>
    </row>
    <row r="102" spans="1:11" ht="12.75">
      <c r="A102" s="43"/>
      <c r="B102" s="41"/>
      <c r="C102" s="41"/>
      <c r="D102" s="18"/>
      <c r="E102" s="41"/>
      <c r="F102" s="16"/>
      <c r="G102" s="37"/>
      <c r="H102" s="16"/>
      <c r="I102" s="10"/>
      <c r="J102" s="45"/>
      <c r="K102" s="62"/>
    </row>
    <row r="103" spans="1:11" ht="12.75">
      <c r="A103" s="43"/>
      <c r="B103" s="41"/>
      <c r="C103" s="41"/>
      <c r="D103" s="18"/>
      <c r="E103" s="41"/>
      <c r="F103" s="16"/>
      <c r="G103" s="37"/>
      <c r="H103" s="16"/>
      <c r="I103" s="10"/>
      <c r="J103" s="45"/>
      <c r="K103" s="62"/>
    </row>
    <row r="104" spans="1:11" ht="12.75">
      <c r="A104" s="43"/>
      <c r="B104" s="41"/>
      <c r="C104" s="41"/>
      <c r="D104" s="18"/>
      <c r="E104" s="41"/>
      <c r="F104" s="16"/>
      <c r="G104" s="37"/>
      <c r="H104" s="16"/>
      <c r="I104" s="10"/>
      <c r="J104" s="45"/>
      <c r="K104" s="62"/>
    </row>
    <row r="105" spans="1:11" ht="12.75">
      <c r="A105" s="43"/>
      <c r="B105" s="41"/>
      <c r="C105" s="41"/>
      <c r="D105" s="18"/>
      <c r="E105" s="41"/>
      <c r="F105" s="16"/>
      <c r="G105" s="37"/>
      <c r="H105" s="16"/>
      <c r="I105" s="10"/>
      <c r="J105" s="45"/>
      <c r="K105" s="62"/>
    </row>
    <row r="106" spans="1:11" ht="12.75">
      <c r="A106" s="43"/>
      <c r="B106" s="41"/>
      <c r="C106" s="41"/>
      <c r="D106" s="18"/>
      <c r="E106" s="41"/>
      <c r="F106" s="16"/>
      <c r="G106" s="37"/>
      <c r="H106" s="16"/>
      <c r="I106" s="10"/>
      <c r="J106" s="45"/>
      <c r="K106" s="62"/>
    </row>
    <row r="107" spans="1:11" ht="12.75">
      <c r="A107" s="43"/>
      <c r="B107" s="41"/>
      <c r="C107" s="41"/>
      <c r="D107" s="18"/>
      <c r="E107" s="41"/>
      <c r="F107" s="16"/>
      <c r="G107" s="37"/>
      <c r="H107" s="16"/>
      <c r="I107" s="10"/>
      <c r="J107" s="45"/>
      <c r="K107" s="62"/>
    </row>
    <row r="108" spans="1:11" ht="12.75">
      <c r="A108" s="43"/>
      <c r="B108" s="41"/>
      <c r="C108" s="41"/>
      <c r="D108" s="18"/>
      <c r="E108" s="41"/>
      <c r="F108" s="16"/>
      <c r="G108" s="37"/>
      <c r="H108" s="16"/>
      <c r="I108" s="10"/>
      <c r="J108" s="45"/>
      <c r="K108" s="62"/>
    </row>
    <row r="109" spans="1:11" ht="12.75">
      <c r="A109" s="43"/>
      <c r="B109" s="41"/>
      <c r="C109" s="41"/>
      <c r="D109" s="18"/>
      <c r="E109" s="41"/>
      <c r="F109" s="16"/>
      <c r="G109" s="37"/>
      <c r="H109" s="16"/>
      <c r="I109" s="10"/>
      <c r="J109" s="45"/>
      <c r="K109" s="62"/>
    </row>
    <row r="110" spans="1:11" ht="12.75">
      <c r="A110" s="43"/>
      <c r="B110" s="41"/>
      <c r="C110" s="41"/>
      <c r="D110" s="18"/>
      <c r="E110" s="41"/>
      <c r="F110" s="16"/>
      <c r="G110" s="37"/>
      <c r="H110" s="16"/>
      <c r="I110" s="10"/>
      <c r="J110" s="45"/>
      <c r="K110" s="62"/>
    </row>
    <row r="111" spans="1:11" ht="12.75">
      <c r="A111" s="43"/>
      <c r="B111" s="41"/>
      <c r="C111" s="41"/>
      <c r="D111" s="18"/>
      <c r="E111" s="41"/>
      <c r="F111" s="16"/>
      <c r="G111" s="37"/>
      <c r="H111" s="16"/>
      <c r="I111" s="10"/>
      <c r="J111" s="45"/>
      <c r="K111" s="62"/>
    </row>
    <row r="112" spans="1:11" ht="12.75">
      <c r="A112" s="43"/>
      <c r="B112" s="41"/>
      <c r="C112" s="41"/>
      <c r="D112" s="18"/>
      <c r="E112" s="41"/>
      <c r="F112" s="16"/>
      <c r="G112" s="37"/>
      <c r="H112" s="16"/>
      <c r="I112" s="10"/>
      <c r="J112" s="45"/>
      <c r="K112" s="62"/>
    </row>
    <row r="113" spans="1:11" ht="12.75">
      <c r="A113" s="43"/>
      <c r="B113" s="41"/>
      <c r="C113" s="41"/>
      <c r="D113" s="18"/>
      <c r="E113" s="41"/>
      <c r="F113" s="16"/>
      <c r="G113" s="37"/>
      <c r="H113" s="16"/>
      <c r="I113" s="10"/>
      <c r="J113" s="45"/>
      <c r="K113" s="62"/>
    </row>
    <row r="114" spans="1:11" ht="12.75">
      <c r="A114" s="43"/>
      <c r="B114" s="41"/>
      <c r="C114" s="41"/>
      <c r="D114" s="18"/>
      <c r="E114" s="41"/>
      <c r="F114" s="16"/>
      <c r="G114" s="37"/>
      <c r="H114" s="16"/>
      <c r="I114" s="10"/>
      <c r="J114" s="45"/>
      <c r="K114" s="62"/>
    </row>
    <row r="115" spans="1:11" ht="12.75">
      <c r="A115" s="43"/>
      <c r="B115" s="41"/>
      <c r="C115" s="41"/>
      <c r="D115" s="18"/>
      <c r="E115" s="41"/>
      <c r="F115" s="16"/>
      <c r="G115" s="37"/>
      <c r="H115" s="16"/>
      <c r="I115" s="10"/>
      <c r="J115" s="45"/>
      <c r="K115" s="62"/>
    </row>
    <row r="116" spans="1:11" ht="12.75">
      <c r="A116" s="43"/>
      <c r="B116" s="41"/>
      <c r="C116" s="41"/>
      <c r="D116" s="18"/>
      <c r="E116" s="41"/>
      <c r="F116" s="16"/>
      <c r="G116" s="37"/>
      <c r="H116" s="16"/>
      <c r="I116" s="10"/>
      <c r="J116" s="45"/>
      <c r="K116" s="62"/>
    </row>
    <row r="117" spans="1:11" ht="12.75">
      <c r="A117" s="43"/>
      <c r="B117" s="41"/>
      <c r="C117" s="41"/>
      <c r="D117" s="18"/>
      <c r="E117" s="41"/>
      <c r="F117" s="16"/>
      <c r="G117" s="37"/>
      <c r="H117" s="16"/>
      <c r="I117" s="10"/>
      <c r="J117" s="45"/>
      <c r="K117" s="62"/>
    </row>
    <row r="118" spans="1:11" ht="12.75">
      <c r="A118" s="43"/>
      <c r="B118" s="41"/>
      <c r="C118" s="41"/>
      <c r="D118" s="18"/>
      <c r="E118" s="41"/>
      <c r="F118" s="16"/>
      <c r="G118" s="37"/>
      <c r="H118" s="16"/>
      <c r="I118" s="10"/>
      <c r="J118" s="45"/>
      <c r="K118" s="62"/>
    </row>
    <row r="119" spans="1:11" ht="12.75">
      <c r="A119" s="43"/>
      <c r="B119" s="41"/>
      <c r="C119" s="41"/>
      <c r="D119" s="18"/>
      <c r="E119" s="41"/>
      <c r="F119" s="16"/>
      <c r="G119" s="37"/>
      <c r="H119" s="16"/>
      <c r="I119" s="10"/>
      <c r="J119" s="45"/>
      <c r="K119" s="62"/>
    </row>
    <row r="120" spans="1:11" ht="12.75">
      <c r="A120" s="43"/>
      <c r="B120" s="41"/>
      <c r="C120" s="41"/>
      <c r="D120" s="18"/>
      <c r="E120" s="41"/>
      <c r="F120" s="16"/>
      <c r="G120" s="37"/>
      <c r="H120" s="16"/>
      <c r="I120" s="10"/>
      <c r="J120" s="45"/>
      <c r="K120" s="62"/>
    </row>
    <row r="121" spans="1:11" ht="12.75">
      <c r="A121" s="43"/>
      <c r="B121" s="41"/>
      <c r="C121" s="41"/>
      <c r="D121" s="18"/>
      <c r="E121" s="41"/>
      <c r="F121" s="16"/>
      <c r="G121" s="37"/>
      <c r="H121" s="16"/>
      <c r="I121" s="10"/>
      <c r="J121" s="45"/>
      <c r="K121" s="62"/>
    </row>
    <row r="122" spans="1:11" ht="12.75">
      <c r="A122" s="43"/>
      <c r="B122" s="41"/>
      <c r="C122" s="41"/>
      <c r="D122" s="18"/>
      <c r="E122" s="41"/>
      <c r="F122" s="16"/>
      <c r="G122" s="37"/>
      <c r="H122" s="16"/>
      <c r="I122" s="10"/>
      <c r="J122" s="45"/>
      <c r="K122" s="62"/>
    </row>
    <row r="123" spans="1:11" ht="12.75">
      <c r="A123" s="43"/>
      <c r="B123" s="41"/>
      <c r="C123" s="41"/>
      <c r="D123" s="18"/>
      <c r="E123" s="41"/>
      <c r="F123" s="16"/>
      <c r="G123" s="37"/>
      <c r="H123" s="16"/>
      <c r="I123" s="10"/>
      <c r="J123" s="45"/>
      <c r="K123" s="62"/>
    </row>
    <row r="124" spans="1:11" ht="12.75">
      <c r="A124" s="43"/>
      <c r="B124" s="41"/>
      <c r="C124" s="41"/>
      <c r="D124" s="18"/>
      <c r="E124" s="41"/>
      <c r="F124" s="16"/>
      <c r="G124" s="37"/>
      <c r="H124" s="16"/>
      <c r="I124" s="10"/>
      <c r="J124" s="45"/>
      <c r="K124" s="62"/>
    </row>
    <row r="125" spans="1:11" ht="12.75">
      <c r="A125" s="43"/>
      <c r="B125" s="41"/>
      <c r="C125" s="41"/>
      <c r="D125" s="18"/>
      <c r="E125" s="41"/>
      <c r="F125" s="16"/>
      <c r="G125" s="37"/>
      <c r="H125" s="16"/>
      <c r="I125" s="10"/>
      <c r="J125" s="45"/>
      <c r="K125" s="62"/>
    </row>
    <row r="126" spans="1:11" ht="12.75">
      <c r="A126" s="43"/>
      <c r="B126" s="41"/>
      <c r="C126" s="41"/>
      <c r="D126" s="18"/>
      <c r="E126" s="41"/>
      <c r="F126" s="16"/>
      <c r="G126" s="37"/>
      <c r="H126" s="16"/>
      <c r="I126" s="10"/>
      <c r="J126" s="45"/>
      <c r="K126" s="62"/>
    </row>
    <row r="127" spans="1:11" ht="12.75">
      <c r="A127" s="43"/>
      <c r="B127" s="41"/>
      <c r="C127" s="41"/>
      <c r="D127" s="18"/>
      <c r="E127" s="41"/>
      <c r="F127" s="16"/>
      <c r="G127" s="37"/>
      <c r="H127" s="16"/>
      <c r="I127" s="10"/>
      <c r="J127" s="45"/>
      <c r="K127" s="62"/>
    </row>
    <row r="128" spans="1:11" ht="12.75">
      <c r="A128" s="43"/>
      <c r="B128" s="41"/>
      <c r="C128" s="41"/>
      <c r="D128" s="18"/>
      <c r="E128" s="41"/>
      <c r="F128" s="16"/>
      <c r="G128" s="37"/>
      <c r="H128" s="16"/>
      <c r="I128" s="10"/>
      <c r="J128" s="45"/>
      <c r="K128" s="62"/>
    </row>
    <row r="129" spans="1:11" ht="12.75">
      <c r="A129" s="43"/>
      <c r="B129" s="41"/>
      <c r="C129" s="41"/>
      <c r="D129" s="18"/>
      <c r="E129" s="41"/>
      <c r="F129" s="16"/>
      <c r="G129" s="37"/>
      <c r="H129" s="16"/>
      <c r="I129" s="10"/>
      <c r="J129" s="45"/>
      <c r="K129" s="62"/>
    </row>
    <row r="130" spans="1:11" ht="12.75">
      <c r="A130" s="43"/>
      <c r="B130" s="41"/>
      <c r="C130" s="41"/>
      <c r="D130" s="18"/>
      <c r="E130" s="41"/>
      <c r="F130" s="16"/>
      <c r="G130" s="37"/>
      <c r="H130" s="16"/>
      <c r="I130" s="10"/>
      <c r="J130" s="45"/>
      <c r="K130" s="62"/>
    </row>
    <row r="131" spans="1:11" ht="12.75">
      <c r="A131" s="43"/>
      <c r="B131" s="41"/>
      <c r="C131" s="41"/>
      <c r="D131" s="18"/>
      <c r="E131" s="41"/>
      <c r="F131" s="16"/>
      <c r="G131" s="37"/>
      <c r="H131" s="16"/>
      <c r="I131" s="10"/>
      <c r="J131" s="45"/>
      <c r="K131" s="62"/>
    </row>
    <row r="132" spans="1:11" ht="12.75">
      <c r="A132" s="43"/>
      <c r="B132" s="41"/>
      <c r="C132" s="41"/>
      <c r="D132" s="18"/>
      <c r="E132" s="41"/>
      <c r="F132" s="16"/>
      <c r="G132" s="37"/>
      <c r="H132" s="16"/>
      <c r="I132" s="10"/>
      <c r="J132" s="45"/>
      <c r="K132" s="62"/>
    </row>
    <row r="133" spans="1:11" ht="12.75">
      <c r="A133" s="43"/>
      <c r="B133" s="41"/>
      <c r="C133" s="41"/>
      <c r="D133" s="18"/>
      <c r="E133" s="41"/>
      <c r="F133" s="16"/>
      <c r="G133" s="37"/>
      <c r="H133" s="16"/>
      <c r="I133" s="10"/>
      <c r="J133" s="45"/>
      <c r="K133" s="62"/>
    </row>
    <row r="134" spans="1:11" ht="12.75">
      <c r="A134" s="43"/>
      <c r="B134" s="41"/>
      <c r="C134" s="41"/>
      <c r="D134" s="18"/>
      <c r="E134" s="41"/>
      <c r="F134" s="16"/>
      <c r="G134" s="37"/>
      <c r="H134" s="16"/>
      <c r="I134" s="10"/>
      <c r="J134" s="45"/>
      <c r="K134" s="62"/>
    </row>
    <row r="135" spans="1:11" ht="12.75">
      <c r="A135" s="43"/>
      <c r="B135" s="41"/>
      <c r="C135" s="41"/>
      <c r="D135" s="18"/>
      <c r="E135" s="41"/>
      <c r="F135" s="16"/>
      <c r="G135" s="37"/>
      <c r="H135" s="16"/>
      <c r="I135" s="10"/>
      <c r="J135" s="45"/>
      <c r="K135" s="62"/>
    </row>
    <row r="136" spans="1:11" ht="12.75">
      <c r="A136" s="43"/>
      <c r="B136" s="41"/>
      <c r="C136" s="41"/>
      <c r="D136" s="18"/>
      <c r="E136" s="41"/>
      <c r="F136" s="16"/>
      <c r="G136" s="37"/>
      <c r="H136" s="16"/>
      <c r="I136" s="10"/>
      <c r="J136" s="45"/>
      <c r="K136" s="62"/>
    </row>
    <row r="137" spans="1:11" ht="12.75">
      <c r="A137" s="43"/>
      <c r="B137" s="41"/>
      <c r="C137" s="41"/>
      <c r="D137" s="18"/>
      <c r="E137" s="41"/>
      <c r="F137" s="16"/>
      <c r="G137" s="37"/>
      <c r="H137" s="16"/>
      <c r="I137" s="10"/>
      <c r="J137" s="45"/>
      <c r="K137" s="62"/>
    </row>
    <row r="138" spans="1:11" ht="12.75">
      <c r="A138" s="43"/>
      <c r="B138" s="41"/>
      <c r="C138" s="41"/>
      <c r="D138" s="18"/>
      <c r="E138" s="41"/>
      <c r="F138" s="16"/>
      <c r="G138" s="37"/>
      <c r="H138" s="16"/>
      <c r="I138" s="10"/>
      <c r="J138" s="45"/>
      <c r="K138" s="62"/>
    </row>
    <row r="139" spans="1:11" ht="12.75">
      <c r="A139" s="43"/>
      <c r="B139" s="41"/>
      <c r="C139" s="41"/>
      <c r="D139" s="18"/>
      <c r="E139" s="41"/>
      <c r="F139" s="16"/>
      <c r="G139" s="37"/>
      <c r="H139" s="16"/>
      <c r="I139" s="10"/>
      <c r="J139" s="45"/>
      <c r="K139" s="62"/>
    </row>
    <row r="140" spans="1:11" ht="12.75">
      <c r="A140" s="43"/>
      <c r="B140" s="41"/>
      <c r="C140" s="41"/>
      <c r="D140" s="18"/>
      <c r="E140" s="41"/>
      <c r="F140" s="16"/>
      <c r="G140" s="37"/>
      <c r="H140" s="16"/>
      <c r="I140" s="10"/>
      <c r="J140" s="45"/>
      <c r="K140" s="62"/>
    </row>
    <row r="141" spans="1:11" ht="12.75">
      <c r="A141" s="43"/>
      <c r="B141" s="41"/>
      <c r="C141" s="41"/>
      <c r="D141" s="18"/>
      <c r="E141" s="41"/>
      <c r="F141" s="16"/>
      <c r="G141" s="37"/>
      <c r="H141" s="16"/>
      <c r="I141" s="10"/>
      <c r="J141" s="45"/>
      <c r="K141" s="62"/>
    </row>
    <row r="142" spans="1:11" ht="12.75">
      <c r="A142" s="43"/>
      <c r="B142" s="41"/>
      <c r="C142" s="41"/>
      <c r="D142" s="18"/>
      <c r="E142" s="41"/>
      <c r="F142" s="16"/>
      <c r="G142" s="37"/>
      <c r="H142" s="16"/>
      <c r="I142" s="10"/>
      <c r="J142" s="45"/>
      <c r="K142" s="62"/>
    </row>
    <row r="143" spans="1:11" ht="12.75">
      <c r="A143" s="43"/>
      <c r="B143" s="41"/>
      <c r="C143" s="41"/>
      <c r="D143" s="18"/>
      <c r="E143" s="41"/>
      <c r="F143" s="16"/>
      <c r="G143" s="37"/>
      <c r="H143" s="16"/>
      <c r="I143" s="10"/>
      <c r="J143" s="45"/>
      <c r="K143" s="62"/>
    </row>
    <row r="144" spans="1:11" ht="12.75">
      <c r="A144" s="43"/>
      <c r="B144" s="41"/>
      <c r="C144" s="41"/>
      <c r="D144" s="18"/>
      <c r="E144" s="41"/>
      <c r="F144" s="16"/>
      <c r="G144" s="37"/>
      <c r="H144" s="16"/>
      <c r="I144" s="10"/>
      <c r="J144" s="45"/>
      <c r="K144" s="62"/>
    </row>
    <row r="145" spans="1:11" ht="12.75">
      <c r="A145" s="43"/>
      <c r="B145" s="41"/>
      <c r="C145" s="41"/>
      <c r="D145" s="18"/>
      <c r="E145" s="41"/>
      <c r="F145" s="16"/>
      <c r="G145" s="37"/>
      <c r="H145" s="16"/>
      <c r="I145" s="10"/>
      <c r="J145" s="45"/>
      <c r="K145" s="62"/>
    </row>
    <row r="146" spans="1:11" ht="12.75">
      <c r="A146" s="43"/>
      <c r="B146" s="41"/>
      <c r="C146" s="41"/>
      <c r="D146" s="18"/>
      <c r="E146" s="41"/>
      <c r="F146" s="16"/>
      <c r="G146" s="37"/>
      <c r="H146" s="16"/>
      <c r="I146" s="10"/>
      <c r="J146" s="45"/>
      <c r="K146" s="62"/>
    </row>
    <row r="147" spans="1:11" ht="12.75">
      <c r="A147" s="43"/>
      <c r="B147" s="41"/>
      <c r="C147" s="41"/>
      <c r="D147" s="18"/>
      <c r="E147" s="41"/>
      <c r="F147" s="16"/>
      <c r="G147" s="37"/>
      <c r="H147" s="16"/>
      <c r="I147" s="10"/>
      <c r="J147" s="45"/>
      <c r="K147" s="62"/>
    </row>
    <row r="148" spans="1:11" ht="12.75">
      <c r="A148" s="43"/>
      <c r="B148" s="41"/>
      <c r="C148" s="41"/>
      <c r="D148" s="18"/>
      <c r="E148" s="41"/>
      <c r="F148" s="16"/>
      <c r="G148" s="37"/>
      <c r="H148" s="16"/>
      <c r="I148" s="10"/>
      <c r="J148" s="45"/>
      <c r="K148" s="62"/>
    </row>
    <row r="149" spans="1:11" ht="12.75">
      <c r="A149" s="43"/>
      <c r="B149" s="41"/>
      <c r="C149" s="41"/>
      <c r="D149" s="18"/>
      <c r="E149" s="41"/>
      <c r="F149" s="16"/>
      <c r="G149" s="37"/>
      <c r="H149" s="16"/>
      <c r="I149" s="10"/>
      <c r="J149" s="45"/>
      <c r="K149" s="62"/>
    </row>
    <row r="150" spans="1:11" ht="12.75">
      <c r="A150" s="43"/>
      <c r="B150" s="41"/>
      <c r="C150" s="41"/>
      <c r="D150" s="18"/>
      <c r="E150" s="41"/>
      <c r="F150" s="16"/>
      <c r="G150" s="37"/>
      <c r="H150" s="16"/>
      <c r="I150" s="10"/>
      <c r="J150" s="45"/>
      <c r="K150" s="62"/>
    </row>
    <row r="151" spans="1:11" ht="12.75">
      <c r="A151" s="43"/>
      <c r="B151" s="41"/>
      <c r="C151" s="41"/>
      <c r="D151" s="18"/>
      <c r="E151" s="41"/>
      <c r="F151" s="16"/>
      <c r="G151" s="37"/>
      <c r="H151" s="16"/>
      <c r="I151" s="10"/>
      <c r="J151" s="45"/>
      <c r="K151" s="62"/>
    </row>
    <row r="152" spans="1:11" ht="12.75">
      <c r="A152" s="43"/>
      <c r="B152" s="41"/>
      <c r="C152" s="41"/>
      <c r="D152" s="18"/>
      <c r="E152" s="41"/>
      <c r="F152" s="16"/>
      <c r="G152" s="37"/>
      <c r="H152" s="16"/>
      <c r="I152" s="10"/>
      <c r="J152" s="45"/>
      <c r="K152" s="62"/>
    </row>
    <row r="153" spans="1:11" ht="12.75">
      <c r="A153" s="43"/>
      <c r="B153" s="41"/>
      <c r="C153" s="41"/>
      <c r="D153" s="18"/>
      <c r="E153" s="41"/>
      <c r="F153" s="16"/>
      <c r="G153" s="37"/>
      <c r="H153" s="16"/>
      <c r="I153" s="10"/>
      <c r="J153" s="45"/>
      <c r="K153" s="62"/>
    </row>
    <row r="154" spans="1:11" ht="12.75">
      <c r="A154" s="43"/>
      <c r="B154" s="41"/>
      <c r="C154" s="41"/>
      <c r="D154" s="18"/>
      <c r="E154" s="41"/>
      <c r="F154" s="16"/>
      <c r="G154" s="37"/>
      <c r="H154" s="16"/>
      <c r="I154" s="10"/>
      <c r="J154" s="45"/>
      <c r="K154" s="62"/>
    </row>
    <row r="155" spans="1:11" ht="12.75">
      <c r="A155" s="43"/>
      <c r="B155" s="41"/>
      <c r="C155" s="41"/>
      <c r="D155" s="18"/>
      <c r="E155" s="41"/>
      <c r="F155" s="16"/>
      <c r="G155" s="37"/>
      <c r="H155" s="16"/>
      <c r="I155" s="10"/>
      <c r="J155" s="45"/>
      <c r="K155" s="62"/>
    </row>
    <row r="156" spans="1:11" ht="12.75">
      <c r="A156" s="43"/>
      <c r="B156" s="41"/>
      <c r="C156" s="41"/>
      <c r="D156" s="18"/>
      <c r="E156" s="41"/>
      <c r="F156" s="16"/>
      <c r="G156" s="37"/>
      <c r="H156" s="16"/>
      <c r="I156" s="10"/>
      <c r="J156" s="45"/>
      <c r="K156" s="62"/>
    </row>
    <row r="157" spans="1:11" ht="12.75">
      <c r="A157" s="43"/>
      <c r="B157" s="41"/>
      <c r="C157" s="41"/>
      <c r="D157" s="18"/>
      <c r="E157" s="41"/>
      <c r="F157" s="16"/>
      <c r="G157" s="37"/>
      <c r="H157" s="16"/>
      <c r="I157" s="10"/>
      <c r="J157" s="45"/>
      <c r="K157" s="62"/>
    </row>
    <row r="158" spans="1:11" ht="12.75">
      <c r="A158" s="43"/>
      <c r="B158" s="41"/>
      <c r="C158" s="41"/>
      <c r="D158" s="18"/>
      <c r="E158" s="41"/>
      <c r="F158" s="16"/>
      <c r="G158" s="37"/>
      <c r="H158" s="16"/>
      <c r="I158" s="10"/>
      <c r="J158" s="45"/>
      <c r="K158" s="62"/>
    </row>
    <row r="159" spans="1:11" ht="12.75">
      <c r="A159" s="43"/>
      <c r="B159" s="41"/>
      <c r="C159" s="41"/>
      <c r="D159" s="18"/>
      <c r="E159" s="41"/>
      <c r="F159" s="16"/>
      <c r="G159" s="37"/>
      <c r="H159" s="16"/>
      <c r="I159" s="10"/>
      <c r="J159" s="45"/>
      <c r="K159" s="62"/>
    </row>
    <row r="160" spans="1:11" ht="12.75">
      <c r="A160" s="43"/>
      <c r="B160" s="41"/>
      <c r="C160" s="41"/>
      <c r="D160" s="18"/>
      <c r="E160" s="41"/>
      <c r="F160" s="16"/>
      <c r="G160" s="37"/>
      <c r="H160" s="16"/>
      <c r="I160" s="10"/>
      <c r="J160" s="45"/>
      <c r="K160" s="62"/>
    </row>
    <row r="161" spans="1:11" ht="12.75">
      <c r="A161" s="43"/>
      <c r="B161" s="41"/>
      <c r="C161" s="41"/>
      <c r="D161" s="18"/>
      <c r="E161" s="41"/>
      <c r="F161" s="16"/>
      <c r="G161" s="37"/>
      <c r="H161" s="16"/>
      <c r="I161" s="10"/>
      <c r="J161" s="45"/>
      <c r="K161" s="62"/>
    </row>
    <row r="162" spans="1:11" ht="12.75">
      <c r="A162" s="43"/>
      <c r="B162" s="41"/>
      <c r="C162" s="41"/>
      <c r="D162" s="18"/>
      <c r="E162" s="41"/>
      <c r="F162" s="16"/>
      <c r="G162" s="37"/>
      <c r="H162" s="16"/>
      <c r="I162" s="10"/>
      <c r="J162" s="45"/>
      <c r="K162" s="62"/>
    </row>
    <row r="163" spans="1:11" ht="12.75">
      <c r="A163" s="43"/>
      <c r="B163" s="41"/>
      <c r="C163" s="41"/>
      <c r="D163" s="18"/>
      <c r="E163" s="41"/>
      <c r="F163" s="16"/>
      <c r="G163" s="37"/>
      <c r="H163" s="16"/>
      <c r="I163" s="10"/>
      <c r="J163" s="45"/>
      <c r="K163" s="62"/>
    </row>
    <row r="164" spans="1:11" ht="12.75">
      <c r="A164" s="43"/>
      <c r="B164" s="41"/>
      <c r="C164" s="41"/>
      <c r="D164" s="18"/>
      <c r="E164" s="41"/>
      <c r="F164" s="16"/>
      <c r="G164" s="37"/>
      <c r="H164" s="16"/>
      <c r="I164" s="10"/>
      <c r="J164" s="45"/>
      <c r="K164" s="62"/>
    </row>
    <row r="165" spans="1:11" ht="12.75">
      <c r="A165" s="43"/>
      <c r="B165" s="41"/>
      <c r="C165" s="41"/>
      <c r="D165" s="18"/>
      <c r="E165" s="41"/>
      <c r="F165" s="16"/>
      <c r="G165" s="37"/>
      <c r="H165" s="16"/>
      <c r="I165" s="10"/>
      <c r="J165" s="45"/>
      <c r="K165" s="62"/>
    </row>
    <row r="166" spans="1:11" ht="12.75">
      <c r="A166" s="43"/>
      <c r="B166" s="41"/>
      <c r="C166" s="41"/>
      <c r="D166" s="18"/>
      <c r="E166" s="41"/>
      <c r="F166" s="16"/>
      <c r="G166" s="37"/>
      <c r="H166" s="16"/>
      <c r="I166" s="10"/>
      <c r="J166" s="45"/>
      <c r="K166" s="62"/>
    </row>
    <row r="167" spans="1:11" ht="12.75">
      <c r="A167" s="43"/>
      <c r="B167" s="41"/>
      <c r="C167" s="41"/>
      <c r="D167" s="18"/>
      <c r="E167" s="41"/>
      <c r="F167" s="16"/>
      <c r="G167" s="37"/>
      <c r="H167" s="16"/>
      <c r="I167" s="10"/>
      <c r="J167" s="45"/>
      <c r="K167" s="62"/>
    </row>
    <row r="168" spans="1:11" ht="12.75">
      <c r="A168" s="43"/>
      <c r="B168" s="41"/>
      <c r="C168" s="41"/>
      <c r="D168" s="18"/>
      <c r="E168" s="41"/>
      <c r="F168" s="16"/>
      <c r="G168" s="37"/>
      <c r="H168" s="16"/>
      <c r="I168" s="10"/>
      <c r="J168" s="45"/>
      <c r="K168" s="62"/>
    </row>
    <row r="169" spans="1:11" ht="12.75">
      <c r="A169" s="43"/>
      <c r="B169" s="41"/>
      <c r="C169" s="41"/>
      <c r="D169" s="18"/>
      <c r="E169" s="41"/>
      <c r="F169" s="16"/>
      <c r="G169" s="37"/>
      <c r="H169" s="16"/>
      <c r="I169" s="10"/>
      <c r="J169" s="45"/>
      <c r="K169" s="62"/>
    </row>
    <row r="170" spans="1:11" ht="12.75">
      <c r="A170" s="43"/>
      <c r="B170" s="41"/>
      <c r="C170" s="41"/>
      <c r="D170" s="18"/>
      <c r="E170" s="41"/>
      <c r="F170" s="16"/>
      <c r="G170" s="37"/>
      <c r="H170" s="16"/>
      <c r="I170" s="10"/>
      <c r="J170" s="45"/>
      <c r="K170" s="62"/>
    </row>
    <row r="171" spans="1:11" ht="12.75">
      <c r="A171" s="43"/>
      <c r="B171" s="41"/>
      <c r="C171" s="41"/>
      <c r="D171" s="18"/>
      <c r="E171" s="41"/>
      <c r="F171" s="16"/>
      <c r="G171" s="37"/>
      <c r="H171" s="16"/>
      <c r="I171" s="10"/>
      <c r="J171" s="45"/>
      <c r="K171" s="62"/>
    </row>
    <row r="172" spans="1:11" ht="12.75">
      <c r="A172" s="43"/>
      <c r="B172" s="41"/>
      <c r="C172" s="41"/>
      <c r="D172" s="18"/>
      <c r="E172" s="41"/>
      <c r="F172" s="16"/>
      <c r="G172" s="37"/>
      <c r="H172" s="16"/>
      <c r="I172" s="10"/>
      <c r="J172" s="45"/>
      <c r="K172" s="62"/>
    </row>
    <row r="173" spans="1:11" ht="12.75">
      <c r="A173" s="43"/>
      <c r="B173" s="41"/>
      <c r="C173" s="41"/>
      <c r="D173" s="18"/>
      <c r="E173" s="41"/>
      <c r="F173" s="16"/>
      <c r="G173" s="37"/>
      <c r="H173" s="16"/>
      <c r="I173" s="10"/>
      <c r="J173" s="45"/>
      <c r="K173" s="62"/>
    </row>
    <row r="174" spans="1:11" ht="12.75">
      <c r="A174" s="43"/>
      <c r="B174" s="41"/>
      <c r="C174" s="41"/>
      <c r="D174" s="18"/>
      <c r="E174" s="41"/>
      <c r="F174" s="16"/>
      <c r="G174" s="37"/>
      <c r="H174" s="16"/>
      <c r="I174" s="10"/>
      <c r="J174" s="45"/>
      <c r="K174" s="62"/>
    </row>
    <row r="175" spans="1:11" ht="12.75">
      <c r="A175" s="43"/>
      <c r="B175" s="41"/>
      <c r="C175" s="41"/>
      <c r="D175" s="18"/>
      <c r="E175" s="41"/>
      <c r="F175" s="16"/>
      <c r="G175" s="37"/>
      <c r="H175" s="16"/>
      <c r="I175" s="10"/>
      <c r="J175" s="45"/>
      <c r="K175" s="62"/>
    </row>
    <row r="176" spans="1:11" ht="12.75">
      <c r="A176" s="43"/>
      <c r="B176" s="41"/>
      <c r="C176" s="41"/>
      <c r="D176" s="18"/>
      <c r="E176" s="41"/>
      <c r="F176" s="16"/>
      <c r="G176" s="37"/>
      <c r="H176" s="16"/>
      <c r="I176" s="10"/>
      <c r="J176" s="45"/>
      <c r="K176" s="62"/>
    </row>
    <row r="177" spans="1:11" ht="12.75">
      <c r="A177" s="43"/>
      <c r="B177" s="41"/>
      <c r="C177" s="41"/>
      <c r="D177" s="18"/>
      <c r="E177" s="41"/>
      <c r="F177" s="16"/>
      <c r="G177" s="37"/>
      <c r="H177" s="16"/>
      <c r="I177" s="10"/>
      <c r="J177" s="45"/>
      <c r="K177" s="62"/>
    </row>
    <row r="178" spans="1:11" ht="12.75">
      <c r="A178" s="43"/>
      <c r="B178" s="41"/>
      <c r="C178" s="41"/>
      <c r="D178" s="18"/>
      <c r="E178" s="41"/>
      <c r="F178" s="16"/>
      <c r="G178" s="37"/>
      <c r="H178" s="16"/>
      <c r="I178" s="10"/>
      <c r="J178" s="45"/>
      <c r="K178" s="62"/>
    </row>
    <row r="179" spans="1:11" ht="12.75">
      <c r="A179" s="43"/>
      <c r="B179" s="41"/>
      <c r="C179" s="41"/>
      <c r="D179" s="18"/>
      <c r="E179" s="41"/>
      <c r="F179" s="16"/>
      <c r="G179" s="37"/>
      <c r="H179" s="16"/>
      <c r="I179" s="10"/>
      <c r="J179" s="45"/>
      <c r="K179" s="62"/>
    </row>
    <row r="180" spans="1:11" ht="12.75">
      <c r="A180" s="43"/>
      <c r="B180" s="41"/>
      <c r="C180" s="41"/>
      <c r="D180" s="18"/>
      <c r="E180" s="41"/>
      <c r="F180" s="16"/>
      <c r="G180" s="37"/>
      <c r="H180" s="16"/>
      <c r="I180" s="10"/>
      <c r="J180" s="45"/>
      <c r="K180" s="62"/>
    </row>
    <row r="181" spans="1:11" ht="12.75">
      <c r="A181" s="43"/>
      <c r="B181" s="41"/>
      <c r="C181" s="41"/>
      <c r="D181" s="18"/>
      <c r="E181" s="41"/>
      <c r="F181" s="16"/>
      <c r="G181" s="37"/>
      <c r="H181" s="16"/>
      <c r="I181" s="10"/>
      <c r="J181" s="45"/>
      <c r="K181" s="62"/>
    </row>
    <row r="182" spans="1:11" ht="12.75">
      <c r="A182" s="43"/>
      <c r="B182" s="41"/>
      <c r="C182" s="41"/>
      <c r="D182" s="18"/>
      <c r="E182" s="41"/>
      <c r="F182" s="16"/>
      <c r="G182" s="37"/>
      <c r="H182" s="16"/>
      <c r="I182" s="10"/>
      <c r="J182" s="45"/>
      <c r="K182" s="62"/>
    </row>
    <row r="183" spans="1:11" ht="12.75">
      <c r="A183" s="43"/>
      <c r="B183" s="41"/>
      <c r="C183" s="41"/>
      <c r="D183" s="18"/>
      <c r="E183" s="41"/>
      <c r="F183" s="16"/>
      <c r="G183" s="37"/>
      <c r="H183" s="16"/>
      <c r="I183" s="10"/>
      <c r="J183" s="45"/>
      <c r="K183" s="62"/>
    </row>
    <row r="184" spans="1:11" ht="12.75">
      <c r="A184" s="43"/>
      <c r="B184" s="41"/>
      <c r="C184" s="41"/>
      <c r="D184" s="18"/>
      <c r="E184" s="41"/>
      <c r="F184" s="16"/>
      <c r="G184" s="37"/>
      <c r="H184" s="16"/>
      <c r="I184" s="10"/>
      <c r="J184" s="45"/>
      <c r="K184" s="62"/>
    </row>
    <row r="185" spans="1:11" ht="12.75">
      <c r="A185" s="43"/>
      <c r="B185" s="41"/>
      <c r="C185" s="41"/>
      <c r="D185" s="18"/>
      <c r="E185" s="41"/>
      <c r="F185" s="16"/>
      <c r="G185" s="37"/>
      <c r="H185" s="16"/>
      <c r="I185" s="10"/>
      <c r="J185" s="45"/>
      <c r="K185" s="62"/>
    </row>
    <row r="186" spans="1:11" ht="12.75">
      <c r="A186" s="43"/>
      <c r="B186" s="41"/>
      <c r="C186" s="41"/>
      <c r="D186" s="18"/>
      <c r="E186" s="41"/>
      <c r="F186" s="16"/>
      <c r="G186" s="37"/>
      <c r="H186" s="16"/>
      <c r="I186" s="10"/>
      <c r="J186" s="45"/>
      <c r="K186" s="62"/>
    </row>
    <row r="187" spans="1:11" ht="12.75">
      <c r="A187" s="43"/>
      <c r="B187" s="41"/>
      <c r="C187" s="41"/>
      <c r="D187" s="18"/>
      <c r="E187" s="41"/>
      <c r="F187" s="16"/>
      <c r="G187" s="37"/>
      <c r="H187" s="16"/>
      <c r="I187" s="10"/>
      <c r="J187" s="45"/>
      <c r="K187" s="62"/>
    </row>
    <row r="188" spans="1:11" ht="12.75">
      <c r="A188" s="43"/>
      <c r="B188" s="41"/>
      <c r="C188" s="41"/>
      <c r="D188" s="18"/>
      <c r="E188" s="41"/>
      <c r="F188" s="16"/>
      <c r="G188" s="37"/>
      <c r="H188" s="16"/>
      <c r="I188" s="10"/>
      <c r="J188" s="45"/>
      <c r="K188" s="62"/>
    </row>
    <row r="189" spans="1:11" ht="12.75">
      <c r="A189" s="43"/>
      <c r="B189" s="41"/>
      <c r="G189" s="17"/>
      <c r="H189" s="12"/>
      <c r="J189" s="45"/>
      <c r="K189" s="62"/>
    </row>
    <row r="190" spans="1:11" ht="12.75">
      <c r="A190" s="1"/>
      <c r="B190" s="2"/>
      <c r="C190" s="94"/>
      <c r="D190" s="3"/>
      <c r="E190" s="2"/>
      <c r="F190" s="2"/>
      <c r="G190" s="47"/>
      <c r="H190" s="46"/>
      <c r="I190" s="4"/>
      <c r="J190" s="2"/>
      <c r="K190" s="6"/>
    </row>
    <row r="191" spans="1:11" ht="12.75">
      <c r="A191" s="1"/>
      <c r="B191" s="2"/>
      <c r="C191" s="94"/>
      <c r="D191" s="3"/>
      <c r="E191" s="2"/>
      <c r="F191" s="2"/>
      <c r="G191" s="47"/>
      <c r="H191" s="46"/>
      <c r="I191" s="4"/>
      <c r="J191" s="2"/>
      <c r="K191" s="6"/>
    </row>
    <row r="192" spans="1:11" ht="12.75">
      <c r="A192" s="1"/>
      <c r="B192" s="2"/>
      <c r="G192" s="17"/>
      <c r="H192" s="12"/>
      <c r="J192" s="2"/>
      <c r="K192" s="6"/>
    </row>
    <row r="193" spans="1:11" ht="12.75">
      <c r="A193" s="1"/>
      <c r="B193" s="2"/>
      <c r="C193" s="94"/>
      <c r="D193" s="3"/>
      <c r="E193" s="2"/>
      <c r="F193" s="2"/>
      <c r="G193" s="47"/>
      <c r="H193" s="46"/>
      <c r="I193" s="4"/>
      <c r="J193" s="2"/>
      <c r="K193" s="6"/>
    </row>
    <row r="194" spans="1:11" ht="12.75">
      <c r="A194" s="1"/>
      <c r="B194" s="2"/>
      <c r="C194" s="41"/>
      <c r="D194" s="18"/>
      <c r="E194" s="41"/>
      <c r="F194" s="16"/>
      <c r="G194" s="37"/>
      <c r="H194" s="16"/>
      <c r="I194" s="10"/>
      <c r="J194" s="2"/>
      <c r="K194" s="6"/>
    </row>
    <row r="195" spans="1:11" ht="12.75">
      <c r="A195" s="1"/>
      <c r="B195" s="2"/>
      <c r="G195" s="17"/>
      <c r="H195" s="12"/>
      <c r="J195" s="2"/>
      <c r="K195" s="6"/>
    </row>
    <row r="196" spans="7:8" ht="12.75">
      <c r="G196" s="17"/>
      <c r="H196" s="12"/>
    </row>
    <row r="197" spans="7:8" ht="12.75">
      <c r="G197" s="17"/>
      <c r="H197" s="12"/>
    </row>
    <row r="198" spans="3:9" ht="12.75">
      <c r="C198" s="94"/>
      <c r="D198" s="3"/>
      <c r="E198" s="2"/>
      <c r="F198" s="2"/>
      <c r="G198" s="47"/>
      <c r="H198" s="46"/>
      <c r="I198" s="4"/>
    </row>
    <row r="199" spans="3:9" ht="12.75">
      <c r="C199" s="94"/>
      <c r="D199" s="3"/>
      <c r="E199" s="2"/>
      <c r="F199" s="2"/>
      <c r="G199" s="47"/>
      <c r="H199" s="46"/>
      <c r="I199" s="4"/>
    </row>
    <row r="200" spans="3:9" ht="12.75">
      <c r="C200" s="94"/>
      <c r="D200" s="3"/>
      <c r="E200" s="2"/>
      <c r="F200" s="2"/>
      <c r="G200" s="47"/>
      <c r="H200" s="46"/>
      <c r="I200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77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8515625" style="0" customWidth="1"/>
    <col min="2" max="2" width="28.28125" style="0" bestFit="1" customWidth="1"/>
    <col min="3" max="3" width="5.140625" style="0" customWidth="1"/>
    <col min="4" max="4" width="5.00390625" style="89" customWidth="1"/>
    <col min="5" max="5" width="26.57421875" style="0" customWidth="1"/>
    <col min="6" max="6" width="12.00390625" style="89" bestFit="1" customWidth="1"/>
    <col min="7" max="7" width="0.85546875" style="0" customWidth="1"/>
    <col min="8" max="8" width="9.7109375" style="0" bestFit="1" customWidth="1"/>
    <col min="9" max="9" width="4.00390625" style="0" bestFit="1" customWidth="1"/>
    <col min="10" max="10" width="5.28125" style="0" bestFit="1" customWidth="1"/>
    <col min="11" max="11" width="0.85546875" style="0" customWidth="1"/>
    <col min="12" max="12" width="9.7109375" style="89" bestFit="1" customWidth="1"/>
    <col min="13" max="13" width="4.00390625" style="89" bestFit="1" customWidth="1"/>
    <col min="14" max="14" width="5.57421875" style="89" bestFit="1" customWidth="1"/>
    <col min="15" max="15" width="0.85546875" style="0" customWidth="1"/>
    <col min="16" max="16" width="7.57421875" style="126" customWidth="1"/>
    <col min="17" max="17" width="5.421875" style="0" customWidth="1"/>
  </cols>
  <sheetData>
    <row r="2" spans="1:17" ht="27" customHeight="1">
      <c r="A2" s="142" t="s">
        <v>781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23.25">
      <c r="A3" s="142" t="s">
        <v>119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23.25">
      <c r="A4" s="143" t="s">
        <v>21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ht="40.5" customHeight="1">
      <c r="A5" s="138" t="s">
        <v>3144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17" ht="15" customHeight="1">
      <c r="A6" s="113"/>
      <c r="B6" s="113"/>
      <c r="C6" s="113"/>
      <c r="D6" s="113"/>
      <c r="E6" s="113"/>
      <c r="F6" s="113"/>
      <c r="G6" s="113"/>
      <c r="H6" s="139" t="s">
        <v>7</v>
      </c>
      <c r="I6" s="139"/>
      <c r="J6" s="139"/>
      <c r="K6" s="113"/>
      <c r="L6" s="139" t="s">
        <v>43</v>
      </c>
      <c r="M6" s="139"/>
      <c r="N6" s="139"/>
      <c r="O6" s="113"/>
      <c r="P6" s="140" t="s">
        <v>123</v>
      </c>
      <c r="Q6" s="141" t="s">
        <v>134</v>
      </c>
    </row>
    <row r="7" spans="1:17" ht="15">
      <c r="A7" s="114" t="s">
        <v>16</v>
      </c>
      <c r="B7" s="114" t="s">
        <v>23</v>
      </c>
      <c r="C7" s="114" t="s">
        <v>120</v>
      </c>
      <c r="D7" s="114" t="s">
        <v>61</v>
      </c>
      <c r="E7" s="114" t="s">
        <v>22</v>
      </c>
      <c r="F7" s="114" t="s">
        <v>18</v>
      </c>
      <c r="G7" s="114"/>
      <c r="H7" s="115" t="s">
        <v>111</v>
      </c>
      <c r="I7" s="114" t="s">
        <v>121</v>
      </c>
      <c r="J7" s="114" t="s">
        <v>122</v>
      </c>
      <c r="K7" s="114"/>
      <c r="L7" s="115" t="s">
        <v>111</v>
      </c>
      <c r="M7" s="114" t="s">
        <v>121</v>
      </c>
      <c r="N7" s="114" t="s">
        <v>122</v>
      </c>
      <c r="O7" s="116"/>
      <c r="P7" s="140"/>
      <c r="Q7" s="141"/>
    </row>
    <row r="8" spans="1:17" ht="12.75" customHeight="1">
      <c r="A8" s="117">
        <v>1</v>
      </c>
      <c r="B8" s="118" t="s">
        <v>1403</v>
      </c>
      <c r="C8" s="119">
        <v>1986</v>
      </c>
      <c r="D8" s="119" t="s">
        <v>107</v>
      </c>
      <c r="E8" s="120" t="s">
        <v>358</v>
      </c>
      <c r="F8" s="119" t="s">
        <v>37</v>
      </c>
      <c r="G8" s="121"/>
      <c r="H8" s="122" t="s">
        <v>3148</v>
      </c>
      <c r="I8" s="119">
        <v>4</v>
      </c>
      <c r="J8" s="123">
        <v>988.8356196755404</v>
      </c>
      <c r="K8" s="121"/>
      <c r="L8" s="122" t="s">
        <v>1407</v>
      </c>
      <c r="M8" s="119">
        <v>1</v>
      </c>
      <c r="N8" s="123">
        <v>1000</v>
      </c>
      <c r="P8" s="124">
        <v>1988.8356196755403</v>
      </c>
      <c r="Q8" s="125">
        <v>0</v>
      </c>
    </row>
    <row r="9" spans="1:17" ht="12.75" customHeight="1">
      <c r="A9" s="117">
        <v>2</v>
      </c>
      <c r="B9" s="118" t="s">
        <v>324</v>
      </c>
      <c r="C9" s="119">
        <v>1989</v>
      </c>
      <c r="D9" s="119" t="s">
        <v>107</v>
      </c>
      <c r="E9" s="120" t="s">
        <v>358</v>
      </c>
      <c r="F9" s="119" t="s">
        <v>33</v>
      </c>
      <c r="G9" s="121"/>
      <c r="H9" s="122" t="s">
        <v>3146</v>
      </c>
      <c r="I9" s="119">
        <v>2</v>
      </c>
      <c r="J9" s="123">
        <v>989.4303908775051</v>
      </c>
      <c r="K9" s="121"/>
      <c r="L9" s="122" t="s">
        <v>1419</v>
      </c>
      <c r="M9" s="119">
        <v>2</v>
      </c>
      <c r="N9" s="123">
        <v>990.0791434469804</v>
      </c>
      <c r="P9" s="124">
        <v>1979.5095343244857</v>
      </c>
      <c r="Q9" s="125">
        <v>9.326085351054644</v>
      </c>
    </row>
    <row r="10" spans="1:17" ht="12.75" customHeight="1">
      <c r="A10" s="117">
        <v>3</v>
      </c>
      <c r="B10" s="118" t="s">
        <v>380</v>
      </c>
      <c r="C10" s="119">
        <v>1999</v>
      </c>
      <c r="D10" s="119" t="s">
        <v>45</v>
      </c>
      <c r="E10" s="120" t="s">
        <v>156</v>
      </c>
      <c r="F10" s="119" t="s">
        <v>35</v>
      </c>
      <c r="G10" s="121"/>
      <c r="H10" s="122" t="s">
        <v>3147</v>
      </c>
      <c r="I10" s="119">
        <v>3</v>
      </c>
      <c r="J10" s="123">
        <v>989.0123688405081</v>
      </c>
      <c r="K10" s="121"/>
      <c r="L10" s="122" t="s">
        <v>1547</v>
      </c>
      <c r="M10" s="119">
        <v>5</v>
      </c>
      <c r="N10" s="123">
        <v>936.5827504246256</v>
      </c>
      <c r="P10" s="124">
        <v>1925.5951192651337</v>
      </c>
      <c r="Q10" s="125">
        <v>63.24050041040664</v>
      </c>
    </row>
    <row r="11" spans="1:17" ht="12.75" customHeight="1">
      <c r="A11" s="117">
        <v>4</v>
      </c>
      <c r="B11" s="118" t="s">
        <v>1511</v>
      </c>
      <c r="C11" s="119">
        <v>1988</v>
      </c>
      <c r="D11" s="119" t="s">
        <v>107</v>
      </c>
      <c r="E11" s="120" t="s">
        <v>158</v>
      </c>
      <c r="F11" s="119" t="s">
        <v>33</v>
      </c>
      <c r="G11" s="121"/>
      <c r="H11" s="122" t="s">
        <v>3149</v>
      </c>
      <c r="I11" s="119">
        <v>5</v>
      </c>
      <c r="J11" s="123">
        <v>972.8080741740639</v>
      </c>
      <c r="K11" s="121"/>
      <c r="L11" s="122" t="s">
        <v>1515</v>
      </c>
      <c r="M11" s="119">
        <v>4</v>
      </c>
      <c r="N11" s="123">
        <v>949.9064574771834</v>
      </c>
      <c r="P11" s="124">
        <v>1922.7145316512474</v>
      </c>
      <c r="Q11" s="125">
        <v>66.12108802429293</v>
      </c>
    </row>
    <row r="12" spans="1:17" ht="12.75" customHeight="1">
      <c r="A12" s="117">
        <v>5</v>
      </c>
      <c r="B12" s="118" t="s">
        <v>254</v>
      </c>
      <c r="C12" s="119">
        <v>1992</v>
      </c>
      <c r="D12" s="119" t="s">
        <v>107</v>
      </c>
      <c r="E12" s="120" t="s">
        <v>40</v>
      </c>
      <c r="F12" s="119" t="s">
        <v>33</v>
      </c>
      <c r="G12" s="121"/>
      <c r="H12" s="122" t="s">
        <v>3150</v>
      </c>
      <c r="I12" s="119">
        <v>6</v>
      </c>
      <c r="J12" s="123">
        <v>941.4041792690148</v>
      </c>
      <c r="K12" s="121"/>
      <c r="L12" s="122" t="s">
        <v>1457</v>
      </c>
      <c r="M12" s="119">
        <v>3</v>
      </c>
      <c r="N12" s="123">
        <v>975.720634402903</v>
      </c>
      <c r="P12" s="124">
        <v>1917.1248136719178</v>
      </c>
      <c r="Q12" s="125">
        <v>71.71080600362257</v>
      </c>
    </row>
    <row r="13" spans="1:17" ht="12.75" customHeight="1">
      <c r="A13" s="117">
        <v>6</v>
      </c>
      <c r="B13" s="118" t="s">
        <v>693</v>
      </c>
      <c r="C13" s="119">
        <v>1990</v>
      </c>
      <c r="D13" s="119" t="s">
        <v>107</v>
      </c>
      <c r="E13" s="120" t="s">
        <v>358</v>
      </c>
      <c r="F13" s="119" t="s">
        <v>33</v>
      </c>
      <c r="G13" s="121"/>
      <c r="H13" s="122" t="s">
        <v>3153</v>
      </c>
      <c r="I13" s="119">
        <v>9</v>
      </c>
      <c r="J13" s="123">
        <v>884.7156113147611</v>
      </c>
      <c r="K13" s="121"/>
      <c r="L13" s="122" t="s">
        <v>1772</v>
      </c>
      <c r="M13" s="119">
        <v>8</v>
      </c>
      <c r="N13" s="123">
        <v>870.4684885666481</v>
      </c>
      <c r="P13" s="124">
        <v>1755.184099881409</v>
      </c>
      <c r="Q13" s="125">
        <v>233.65151979413122</v>
      </c>
    </row>
    <row r="14" spans="1:17" ht="12.75" customHeight="1">
      <c r="A14" s="117">
        <v>7</v>
      </c>
      <c r="B14" s="118" t="s">
        <v>1893</v>
      </c>
      <c r="C14" s="119">
        <v>1984</v>
      </c>
      <c r="D14" s="119" t="s">
        <v>107</v>
      </c>
      <c r="E14" s="120" t="s">
        <v>715</v>
      </c>
      <c r="F14" s="119" t="s">
        <v>33</v>
      </c>
      <c r="G14" s="121"/>
      <c r="H14" s="122" t="s">
        <v>3165</v>
      </c>
      <c r="I14" s="119">
        <v>17</v>
      </c>
      <c r="J14" s="123">
        <v>789.5916208384587</v>
      </c>
      <c r="K14" s="121"/>
      <c r="L14" s="122" t="s">
        <v>1897</v>
      </c>
      <c r="M14" s="119">
        <v>9</v>
      </c>
      <c r="N14" s="123">
        <v>844.1853163997324</v>
      </c>
      <c r="P14" s="124">
        <v>1633.776937238191</v>
      </c>
      <c r="Q14" s="125">
        <v>355.05868243734926</v>
      </c>
    </row>
    <row r="15" spans="1:17" ht="12.75" customHeight="1">
      <c r="A15" s="117">
        <v>8</v>
      </c>
      <c r="B15" s="118" t="s">
        <v>712</v>
      </c>
      <c r="C15" s="119">
        <v>1974</v>
      </c>
      <c r="D15" s="119" t="s">
        <v>106</v>
      </c>
      <c r="E15" s="120" t="s">
        <v>158</v>
      </c>
      <c r="F15" s="119" t="s">
        <v>33</v>
      </c>
      <c r="G15" s="121"/>
      <c r="H15" s="122" t="s">
        <v>3164</v>
      </c>
      <c r="I15" s="119">
        <v>16</v>
      </c>
      <c r="J15" s="123">
        <v>799.5454746302951</v>
      </c>
      <c r="K15" s="121"/>
      <c r="L15" s="122" t="s">
        <v>1928</v>
      </c>
      <c r="M15" s="119">
        <v>10</v>
      </c>
      <c r="N15" s="123">
        <v>832.9543371472726</v>
      </c>
      <c r="P15" s="124">
        <v>1632.4998117775676</v>
      </c>
      <c r="Q15" s="125">
        <v>356.3358078979727</v>
      </c>
    </row>
    <row r="16" spans="1:17" ht="12.75" customHeight="1">
      <c r="A16" s="117">
        <v>9</v>
      </c>
      <c r="B16" s="118" t="s">
        <v>716</v>
      </c>
      <c r="C16" s="119">
        <v>1987</v>
      </c>
      <c r="D16" s="119" t="s">
        <v>107</v>
      </c>
      <c r="E16" s="120" t="s">
        <v>319</v>
      </c>
      <c r="F16" s="119" t="s">
        <v>36</v>
      </c>
      <c r="G16" s="121"/>
      <c r="H16" s="122" t="s">
        <v>3166</v>
      </c>
      <c r="I16" s="119">
        <v>18</v>
      </c>
      <c r="J16" s="123">
        <v>788.3624673971281</v>
      </c>
      <c r="K16" s="121"/>
      <c r="L16" s="122" t="s">
        <v>2000</v>
      </c>
      <c r="M16" s="119">
        <v>12</v>
      </c>
      <c r="N16" s="123">
        <v>808.5048159271885</v>
      </c>
      <c r="P16" s="124">
        <v>1596.8672833243165</v>
      </c>
      <c r="Q16" s="125">
        <v>391.9683363512238</v>
      </c>
    </row>
    <row r="17" spans="1:17" ht="12.75" customHeight="1">
      <c r="A17" s="117">
        <v>10</v>
      </c>
      <c r="B17" s="118" t="s">
        <v>413</v>
      </c>
      <c r="C17" s="119">
        <v>2006</v>
      </c>
      <c r="D17" s="119" t="s">
        <v>50</v>
      </c>
      <c r="E17" s="120" t="s">
        <v>3162</v>
      </c>
      <c r="F17" s="119" t="s">
        <v>33</v>
      </c>
      <c r="G17" s="121"/>
      <c r="H17" s="122" t="s">
        <v>3163</v>
      </c>
      <c r="I17" s="119">
        <v>15</v>
      </c>
      <c r="J17" s="123">
        <v>799.7689706291669</v>
      </c>
      <c r="K17" s="121"/>
      <c r="L17" s="122" t="s">
        <v>2091</v>
      </c>
      <c r="M17" s="119">
        <v>16</v>
      </c>
      <c r="N17" s="123">
        <v>776.0493683036294</v>
      </c>
      <c r="P17" s="124">
        <v>1575.8183389327965</v>
      </c>
      <c r="Q17" s="125">
        <v>413.0172807427439</v>
      </c>
    </row>
    <row r="18" spans="1:17" ht="12.75" customHeight="1">
      <c r="A18" s="117">
        <v>11</v>
      </c>
      <c r="B18" s="118" t="s">
        <v>286</v>
      </c>
      <c r="C18" s="119">
        <v>1983</v>
      </c>
      <c r="D18" s="119" t="s">
        <v>107</v>
      </c>
      <c r="E18" s="120" t="s">
        <v>362</v>
      </c>
      <c r="F18" s="119" t="s">
        <v>7</v>
      </c>
      <c r="G18" s="121"/>
      <c r="H18" s="122" t="s">
        <v>3168</v>
      </c>
      <c r="I18" s="119">
        <v>20</v>
      </c>
      <c r="J18" s="123">
        <v>782.308394299182</v>
      </c>
      <c r="K18" s="121"/>
      <c r="L18" s="122" t="s">
        <v>2087</v>
      </c>
      <c r="M18" s="119">
        <v>15</v>
      </c>
      <c r="N18" s="123">
        <v>778.0316026403085</v>
      </c>
      <c r="P18" s="124">
        <v>1560.3399969394904</v>
      </c>
      <c r="Q18" s="125">
        <v>428.4956227360499</v>
      </c>
    </row>
    <row r="19" spans="1:17" ht="12.75" customHeight="1">
      <c r="A19" s="117">
        <v>12</v>
      </c>
      <c r="B19" s="118" t="s">
        <v>344</v>
      </c>
      <c r="C19" s="119">
        <v>2004</v>
      </c>
      <c r="D19" s="119" t="s">
        <v>13</v>
      </c>
      <c r="E19" s="120" t="s">
        <v>3162</v>
      </c>
      <c r="F19" s="119" t="s">
        <v>33</v>
      </c>
      <c r="G19" s="121"/>
      <c r="H19" s="122" t="s">
        <v>3167</v>
      </c>
      <c r="I19" s="119">
        <v>19</v>
      </c>
      <c r="J19" s="123">
        <v>782.3138790443106</v>
      </c>
      <c r="K19" s="121"/>
      <c r="L19" s="122" t="s">
        <v>2208</v>
      </c>
      <c r="M19" s="119">
        <v>21</v>
      </c>
      <c r="N19" s="123">
        <v>744.0947207720938</v>
      </c>
      <c r="P19" s="124">
        <v>1526.4085998164044</v>
      </c>
      <c r="Q19" s="125">
        <v>462.42701985913595</v>
      </c>
    </row>
    <row r="20" spans="1:17" ht="12.75" customHeight="1">
      <c r="A20" s="117">
        <v>13</v>
      </c>
      <c r="B20" s="118" t="s">
        <v>770</v>
      </c>
      <c r="C20" s="119">
        <v>2004</v>
      </c>
      <c r="D20" s="119" t="s">
        <v>13</v>
      </c>
      <c r="E20" s="120" t="s">
        <v>74</v>
      </c>
      <c r="F20" s="119" t="s">
        <v>33</v>
      </c>
      <c r="G20" s="121"/>
      <c r="H20" s="122" t="s">
        <v>3173</v>
      </c>
      <c r="I20" s="119">
        <v>24</v>
      </c>
      <c r="J20" s="123">
        <v>752.9829486344624</v>
      </c>
      <c r="K20" s="121"/>
      <c r="L20" s="122" t="s">
        <v>2112</v>
      </c>
      <c r="M20" s="119">
        <v>18</v>
      </c>
      <c r="N20" s="123">
        <v>771.8983811470343</v>
      </c>
      <c r="P20" s="124">
        <v>1524.8813297814968</v>
      </c>
      <c r="Q20" s="125">
        <v>463.95428989404354</v>
      </c>
    </row>
    <row r="21" spans="1:17" ht="12.75" customHeight="1">
      <c r="A21" s="117">
        <v>14</v>
      </c>
      <c r="B21" s="118" t="s">
        <v>556</v>
      </c>
      <c r="C21" s="119">
        <v>2006</v>
      </c>
      <c r="D21" s="119" t="s">
        <v>50</v>
      </c>
      <c r="E21" s="120" t="s">
        <v>1466</v>
      </c>
      <c r="F21" s="119" t="s">
        <v>33</v>
      </c>
      <c r="G21" s="121"/>
      <c r="H21" s="122" t="s">
        <v>3174</v>
      </c>
      <c r="I21" s="119">
        <v>25</v>
      </c>
      <c r="J21" s="123">
        <v>739.5606192158397</v>
      </c>
      <c r="K21" s="121"/>
      <c r="L21" s="122" t="s">
        <v>2142</v>
      </c>
      <c r="M21" s="119">
        <v>19</v>
      </c>
      <c r="N21" s="123">
        <v>760.5325406804852</v>
      </c>
      <c r="P21" s="124">
        <v>1500.0931598963248</v>
      </c>
      <c r="Q21" s="125">
        <v>488.74245977921555</v>
      </c>
    </row>
    <row r="22" spans="1:17" ht="12.75" customHeight="1">
      <c r="A22" s="117">
        <v>15</v>
      </c>
      <c r="B22" s="118" t="s">
        <v>2236</v>
      </c>
      <c r="C22" s="119">
        <v>1984</v>
      </c>
      <c r="D22" s="119" t="s">
        <v>107</v>
      </c>
      <c r="E22" s="120" t="s">
        <v>2237</v>
      </c>
      <c r="F22" s="119" t="s">
        <v>33</v>
      </c>
      <c r="G22" s="121"/>
      <c r="H22" s="122" t="s">
        <v>3172</v>
      </c>
      <c r="I22" s="119">
        <v>23</v>
      </c>
      <c r="J22" s="123">
        <v>755.2023408277723</v>
      </c>
      <c r="K22" s="121"/>
      <c r="L22" s="122" t="s">
        <v>2241</v>
      </c>
      <c r="M22" s="119">
        <v>24</v>
      </c>
      <c r="N22" s="123">
        <v>736.682519893491</v>
      </c>
      <c r="P22" s="124">
        <v>1491.8848607212633</v>
      </c>
      <c r="Q22" s="125">
        <v>496.95075895427703</v>
      </c>
    </row>
    <row r="23" spans="1:17" ht="12.75" customHeight="1">
      <c r="A23" s="117">
        <v>16</v>
      </c>
      <c r="B23" s="118" t="s">
        <v>2213</v>
      </c>
      <c r="C23" s="119">
        <v>1982</v>
      </c>
      <c r="D23" s="119" t="s">
        <v>106</v>
      </c>
      <c r="E23" s="120" t="s">
        <v>31</v>
      </c>
      <c r="F23" s="119" t="s">
        <v>46</v>
      </c>
      <c r="G23" s="121"/>
      <c r="H23" s="122" t="s">
        <v>3175</v>
      </c>
      <c r="I23" s="119">
        <v>26</v>
      </c>
      <c r="J23" s="123">
        <v>739.233984855478</v>
      </c>
      <c r="K23" s="121"/>
      <c r="L23" s="122" t="s">
        <v>2217</v>
      </c>
      <c r="M23" s="119">
        <v>22</v>
      </c>
      <c r="N23" s="123">
        <v>740.9156065498655</v>
      </c>
      <c r="P23" s="124">
        <v>1480.1495914053435</v>
      </c>
      <c r="Q23" s="125">
        <v>508.68602827019686</v>
      </c>
    </row>
    <row r="24" spans="1:17" ht="12.75" customHeight="1">
      <c r="A24" s="117">
        <v>17</v>
      </c>
      <c r="B24" s="118" t="s">
        <v>484</v>
      </c>
      <c r="C24" s="119">
        <v>2004</v>
      </c>
      <c r="D24" s="119" t="s">
        <v>13</v>
      </c>
      <c r="E24" s="120" t="s">
        <v>1466</v>
      </c>
      <c r="F24" s="119" t="s">
        <v>33</v>
      </c>
      <c r="G24" s="121"/>
      <c r="H24" s="122" t="s">
        <v>3178</v>
      </c>
      <c r="I24" s="119">
        <v>29</v>
      </c>
      <c r="J24" s="123">
        <v>718.7887506911379</v>
      </c>
      <c r="K24" s="121"/>
      <c r="L24" s="122" t="s">
        <v>2235</v>
      </c>
      <c r="M24" s="119">
        <v>23</v>
      </c>
      <c r="N24" s="123">
        <v>739.2212664921778</v>
      </c>
      <c r="P24" s="124">
        <v>1458.0100171833158</v>
      </c>
      <c r="Q24" s="125">
        <v>530.8256024922246</v>
      </c>
    </row>
    <row r="25" spans="1:17" ht="12.75" customHeight="1">
      <c r="A25" s="117">
        <v>18</v>
      </c>
      <c r="B25" s="118" t="s">
        <v>285</v>
      </c>
      <c r="C25" s="119">
        <v>2000</v>
      </c>
      <c r="D25" s="119" t="s">
        <v>45</v>
      </c>
      <c r="E25" s="120" t="s">
        <v>163</v>
      </c>
      <c r="F25" s="119" t="s">
        <v>33</v>
      </c>
      <c r="G25" s="121"/>
      <c r="H25" s="122" t="s">
        <v>3171</v>
      </c>
      <c r="I25" s="119">
        <v>22</v>
      </c>
      <c r="J25" s="123">
        <v>772.6249317683228</v>
      </c>
      <c r="K25" s="121"/>
      <c r="L25" s="122" t="s">
        <v>2320</v>
      </c>
      <c r="M25" s="119">
        <v>26</v>
      </c>
      <c r="N25" s="123">
        <v>675.7797241139125</v>
      </c>
      <c r="P25" s="124">
        <v>1448.4046558822351</v>
      </c>
      <c r="Q25" s="125">
        <v>540.4309637933052</v>
      </c>
    </row>
    <row r="26" spans="1:17" ht="12.75" customHeight="1">
      <c r="A26" s="117">
        <v>19</v>
      </c>
      <c r="B26" s="118" t="s">
        <v>2298</v>
      </c>
      <c r="C26" s="119">
        <v>1985</v>
      </c>
      <c r="D26" s="119" t="s">
        <v>107</v>
      </c>
      <c r="E26" s="120" t="s">
        <v>3180</v>
      </c>
      <c r="F26" s="119" t="s">
        <v>33</v>
      </c>
      <c r="G26" s="121"/>
      <c r="H26" s="122" t="s">
        <v>3181</v>
      </c>
      <c r="I26" s="119">
        <v>31</v>
      </c>
      <c r="J26" s="123">
        <v>688.2141003171209</v>
      </c>
      <c r="K26" s="121"/>
      <c r="L26" s="122" t="s">
        <v>2303</v>
      </c>
      <c r="M26" s="119">
        <v>25</v>
      </c>
      <c r="N26" s="123">
        <v>694.3811748320736</v>
      </c>
      <c r="P26" s="124">
        <v>1382.5952751491945</v>
      </c>
      <c r="Q26" s="125">
        <v>606.2403445263458</v>
      </c>
    </row>
    <row r="27" spans="1:17" ht="12.75" customHeight="1">
      <c r="A27" s="117">
        <v>20</v>
      </c>
      <c r="B27" s="118" t="s">
        <v>2374</v>
      </c>
      <c r="C27" s="119">
        <v>1967</v>
      </c>
      <c r="D27" s="119" t="s">
        <v>2375</v>
      </c>
      <c r="E27" s="120" t="s">
        <v>31</v>
      </c>
      <c r="F27" s="119" t="s">
        <v>70</v>
      </c>
      <c r="G27" s="121"/>
      <c r="H27" s="122" t="s">
        <v>3189</v>
      </c>
      <c r="I27" s="119">
        <v>35</v>
      </c>
      <c r="J27" s="123">
        <v>629.3931454474864</v>
      </c>
      <c r="K27" s="121"/>
      <c r="L27" s="122" t="s">
        <v>2379</v>
      </c>
      <c r="M27" s="119">
        <v>27</v>
      </c>
      <c r="N27" s="123">
        <v>561.8219764345362</v>
      </c>
      <c r="P27" s="124">
        <v>1191.2151218820227</v>
      </c>
      <c r="Q27" s="125">
        <v>797.6204977935176</v>
      </c>
    </row>
    <row r="28" spans="1:17" ht="12.75" customHeight="1">
      <c r="A28" s="117">
        <v>21</v>
      </c>
      <c r="B28" s="118" t="s">
        <v>2405</v>
      </c>
      <c r="C28" s="119">
        <v>1985</v>
      </c>
      <c r="D28" s="119" t="s">
        <v>107</v>
      </c>
      <c r="E28" s="120" t="s">
        <v>31</v>
      </c>
      <c r="F28" s="119" t="s">
        <v>33</v>
      </c>
      <c r="G28" s="121"/>
      <c r="H28" s="122" t="s">
        <v>3145</v>
      </c>
      <c r="I28" s="119">
        <v>1</v>
      </c>
      <c r="J28" s="123">
        <v>1000</v>
      </c>
      <c r="K28" s="121"/>
      <c r="L28" s="122" t="s">
        <v>31</v>
      </c>
      <c r="M28" s="119" t="s">
        <v>31</v>
      </c>
      <c r="N28" s="123" t="s">
        <v>31</v>
      </c>
      <c r="P28" s="124">
        <v>1000</v>
      </c>
      <c r="Q28" s="125">
        <v>988.8356196755403</v>
      </c>
    </row>
    <row r="29" spans="1:17" ht="12.75" customHeight="1">
      <c r="A29" s="117">
        <v>22</v>
      </c>
      <c r="B29" s="118" t="s">
        <v>533</v>
      </c>
      <c r="C29" s="119">
        <v>1990</v>
      </c>
      <c r="D29" s="119" t="s">
        <v>107</v>
      </c>
      <c r="E29" s="120" t="s">
        <v>1548</v>
      </c>
      <c r="F29" s="119" t="s">
        <v>35</v>
      </c>
      <c r="G29" s="121"/>
      <c r="H29" s="122" t="s">
        <v>3151</v>
      </c>
      <c r="I29" s="119">
        <v>7</v>
      </c>
      <c r="J29" s="123">
        <v>937.0927805903572</v>
      </c>
      <c r="K29" s="121"/>
      <c r="L29" s="122" t="s">
        <v>31</v>
      </c>
      <c r="M29" s="119" t="s">
        <v>31</v>
      </c>
      <c r="N29" s="123" t="s">
        <v>31</v>
      </c>
      <c r="P29" s="124">
        <v>937.0927805903572</v>
      </c>
      <c r="Q29" s="125">
        <v>1051.7428390851833</v>
      </c>
    </row>
    <row r="30" spans="1:17" ht="12.75" customHeight="1">
      <c r="A30" s="117">
        <v>23</v>
      </c>
      <c r="B30" s="118" t="s">
        <v>541</v>
      </c>
      <c r="C30" s="119">
        <v>1985</v>
      </c>
      <c r="D30" s="119" t="s">
        <v>107</v>
      </c>
      <c r="E30" s="120" t="s">
        <v>156</v>
      </c>
      <c r="F30" s="119" t="s">
        <v>35</v>
      </c>
      <c r="G30" s="121"/>
      <c r="H30" s="122"/>
      <c r="I30" s="119"/>
      <c r="J30" s="123"/>
      <c r="K30" s="121"/>
      <c r="L30" s="122" t="s">
        <v>1714</v>
      </c>
      <c r="M30" s="119">
        <v>6</v>
      </c>
      <c r="N30" s="123">
        <v>885.760251486353</v>
      </c>
      <c r="P30" s="124">
        <v>885.760251486353</v>
      </c>
      <c r="Q30" s="125">
        <v>1103.0753681891874</v>
      </c>
    </row>
    <row r="31" spans="1:17" ht="12.75" customHeight="1">
      <c r="A31" s="117">
        <v>24</v>
      </c>
      <c r="B31" s="118" t="s">
        <v>699</v>
      </c>
      <c r="C31" s="119">
        <v>2000</v>
      </c>
      <c r="D31" s="119" t="s">
        <v>45</v>
      </c>
      <c r="E31" s="120" t="s">
        <v>501</v>
      </c>
      <c r="F31" s="119" t="s">
        <v>33</v>
      </c>
      <c r="G31" s="121"/>
      <c r="H31" s="122" t="s">
        <v>3152</v>
      </c>
      <c r="I31" s="119">
        <v>8</v>
      </c>
      <c r="J31" s="123">
        <v>884.7495166621077</v>
      </c>
      <c r="K31" s="121"/>
      <c r="L31" s="122" t="s">
        <v>31</v>
      </c>
      <c r="M31" s="119" t="s">
        <v>31</v>
      </c>
      <c r="N31" s="123" t="s">
        <v>31</v>
      </c>
      <c r="P31" s="124">
        <v>884.7495166621077</v>
      </c>
      <c r="Q31" s="125">
        <v>1104.0861030134326</v>
      </c>
    </row>
    <row r="32" spans="1:17" ht="12.75" customHeight="1">
      <c r="A32" s="117">
        <v>25</v>
      </c>
      <c r="B32" s="118" t="s">
        <v>331</v>
      </c>
      <c r="C32" s="119">
        <v>1995</v>
      </c>
      <c r="D32" s="119" t="s">
        <v>45</v>
      </c>
      <c r="E32" s="120" t="s">
        <v>478</v>
      </c>
      <c r="F32" s="119" t="s">
        <v>33</v>
      </c>
      <c r="G32" s="121"/>
      <c r="H32" s="122"/>
      <c r="I32" s="119"/>
      <c r="J32" s="123"/>
      <c r="K32" s="121"/>
      <c r="L32" s="122" t="s">
        <v>1735</v>
      </c>
      <c r="M32" s="119">
        <v>7</v>
      </c>
      <c r="N32" s="123">
        <v>882.9584571886073</v>
      </c>
      <c r="P32" s="124">
        <v>882.9584571886073</v>
      </c>
      <c r="Q32" s="125">
        <v>1105.877162486933</v>
      </c>
    </row>
    <row r="33" spans="1:17" ht="12.75" customHeight="1">
      <c r="A33" s="117">
        <v>26</v>
      </c>
      <c r="B33" s="118" t="s">
        <v>3154</v>
      </c>
      <c r="C33" s="119">
        <v>1985</v>
      </c>
      <c r="D33" s="119" t="s">
        <v>107</v>
      </c>
      <c r="E33" s="120" t="s">
        <v>3155</v>
      </c>
      <c r="F33" s="119" t="s">
        <v>35</v>
      </c>
      <c r="G33" s="121"/>
      <c r="H33" s="122" t="s">
        <v>3156</v>
      </c>
      <c r="I33" s="119">
        <v>10</v>
      </c>
      <c r="J33" s="123">
        <v>852.292835192366</v>
      </c>
      <c r="K33" s="121"/>
      <c r="L33" s="122" t="s">
        <v>31</v>
      </c>
      <c r="M33" s="119" t="s">
        <v>31</v>
      </c>
      <c r="N33" s="123" t="s">
        <v>31</v>
      </c>
      <c r="P33" s="124">
        <v>852.292835192366</v>
      </c>
      <c r="Q33" s="125">
        <v>1136.5427844831743</v>
      </c>
    </row>
    <row r="34" spans="1:17" ht="12.75" customHeight="1">
      <c r="A34" s="117">
        <v>27</v>
      </c>
      <c r="B34" s="118" t="s">
        <v>549</v>
      </c>
      <c r="C34" s="119">
        <v>1990</v>
      </c>
      <c r="D34" s="119" t="s">
        <v>107</v>
      </c>
      <c r="E34" s="120" t="s">
        <v>368</v>
      </c>
      <c r="F34" s="119" t="s">
        <v>47</v>
      </c>
      <c r="G34" s="121"/>
      <c r="H34" s="122" t="s">
        <v>3157</v>
      </c>
      <c r="I34" s="119">
        <v>11</v>
      </c>
      <c r="J34" s="123">
        <v>851.5351047335843</v>
      </c>
      <c r="K34" s="121"/>
      <c r="L34" s="122" t="s">
        <v>31</v>
      </c>
      <c r="M34" s="119" t="s">
        <v>31</v>
      </c>
      <c r="N34" s="123" t="s">
        <v>31</v>
      </c>
      <c r="P34" s="124">
        <v>851.5351047335843</v>
      </c>
      <c r="Q34" s="125">
        <v>1137.300514941956</v>
      </c>
    </row>
    <row r="35" spans="1:17" ht="12.75" customHeight="1">
      <c r="A35" s="117">
        <v>28</v>
      </c>
      <c r="B35" s="118" t="s">
        <v>540</v>
      </c>
      <c r="C35" s="119">
        <v>1982</v>
      </c>
      <c r="D35" s="119" t="s">
        <v>106</v>
      </c>
      <c r="E35" s="120" t="s">
        <v>156</v>
      </c>
      <c r="F35" s="119" t="s">
        <v>35</v>
      </c>
      <c r="G35" s="121"/>
      <c r="H35" s="122" t="s">
        <v>3158</v>
      </c>
      <c r="I35" s="119">
        <v>12</v>
      </c>
      <c r="J35" s="123">
        <v>850.7473686751949</v>
      </c>
      <c r="K35" s="121"/>
      <c r="L35" s="122" t="s">
        <v>31</v>
      </c>
      <c r="M35" s="119" t="s">
        <v>31</v>
      </c>
      <c r="N35" s="123" t="s">
        <v>31</v>
      </c>
      <c r="P35" s="124">
        <v>850.7473686751949</v>
      </c>
      <c r="Q35" s="125">
        <v>1138.0882510003453</v>
      </c>
    </row>
    <row r="36" spans="1:17" ht="12.75" customHeight="1">
      <c r="A36" s="117">
        <v>29</v>
      </c>
      <c r="B36" s="118" t="s">
        <v>719</v>
      </c>
      <c r="C36" s="119">
        <v>1990</v>
      </c>
      <c r="D36" s="119" t="s">
        <v>107</v>
      </c>
      <c r="E36" s="120" t="s">
        <v>158</v>
      </c>
      <c r="F36" s="119" t="s">
        <v>33</v>
      </c>
      <c r="G36" s="121"/>
      <c r="H36" s="122" t="s">
        <v>3159</v>
      </c>
      <c r="I36" s="119">
        <v>13</v>
      </c>
      <c r="J36" s="123">
        <v>848.5649283573199</v>
      </c>
      <c r="K36" s="121"/>
      <c r="L36" s="122" t="s">
        <v>31</v>
      </c>
      <c r="M36" s="119" t="s">
        <v>31</v>
      </c>
      <c r="N36" s="123" t="s">
        <v>31</v>
      </c>
      <c r="P36" s="124">
        <v>848.5649283573199</v>
      </c>
      <c r="Q36" s="125">
        <v>1140.2706913182205</v>
      </c>
    </row>
    <row r="37" spans="1:17" ht="12.75" customHeight="1">
      <c r="A37" s="117">
        <v>30</v>
      </c>
      <c r="B37" s="118" t="s">
        <v>1955</v>
      </c>
      <c r="C37" s="119">
        <v>2005</v>
      </c>
      <c r="D37" s="119" t="s">
        <v>13</v>
      </c>
      <c r="E37" s="120" t="s">
        <v>792</v>
      </c>
      <c r="F37" s="119" t="s">
        <v>1956</v>
      </c>
      <c r="G37" s="121"/>
      <c r="H37" s="122"/>
      <c r="I37" s="119"/>
      <c r="J37" s="123"/>
      <c r="K37" s="121"/>
      <c r="L37" s="122" t="s">
        <v>1960</v>
      </c>
      <c r="M37" s="119">
        <v>11</v>
      </c>
      <c r="N37" s="123">
        <v>827.4754418054639</v>
      </c>
      <c r="P37" s="124">
        <v>827.4754418054639</v>
      </c>
      <c r="Q37" s="125">
        <v>1161.3601778700763</v>
      </c>
    </row>
    <row r="38" spans="1:17" ht="12.75" customHeight="1">
      <c r="A38" s="117">
        <v>31</v>
      </c>
      <c r="B38" s="118" t="s">
        <v>3160</v>
      </c>
      <c r="C38" s="119">
        <v>2006</v>
      </c>
      <c r="D38" s="119" t="s">
        <v>50</v>
      </c>
      <c r="E38" s="120" t="s">
        <v>2231</v>
      </c>
      <c r="F38" s="119" t="s">
        <v>33</v>
      </c>
      <c r="G38" s="121"/>
      <c r="H38" s="122" t="s">
        <v>3161</v>
      </c>
      <c r="I38" s="119">
        <v>14</v>
      </c>
      <c r="J38" s="123">
        <v>825.3399031296115</v>
      </c>
      <c r="K38" s="121"/>
      <c r="L38" s="122" t="s">
        <v>31</v>
      </c>
      <c r="M38" s="119" t="s">
        <v>31</v>
      </c>
      <c r="N38" s="123" t="s">
        <v>31</v>
      </c>
      <c r="P38" s="124">
        <v>825.3399031296115</v>
      </c>
      <c r="Q38" s="125">
        <v>1163.4957165459289</v>
      </c>
    </row>
    <row r="39" spans="1:17" ht="12.75" customHeight="1">
      <c r="A39" s="117">
        <v>32</v>
      </c>
      <c r="B39" s="118" t="s">
        <v>418</v>
      </c>
      <c r="C39" s="119">
        <v>2006</v>
      </c>
      <c r="D39" s="119" t="s">
        <v>50</v>
      </c>
      <c r="E39" s="120" t="s">
        <v>2036</v>
      </c>
      <c r="F39" s="119" t="s">
        <v>33</v>
      </c>
      <c r="G39" s="121"/>
      <c r="H39" s="122"/>
      <c r="I39" s="119"/>
      <c r="J39" s="123"/>
      <c r="K39" s="121"/>
      <c r="L39" s="122" t="s">
        <v>2040</v>
      </c>
      <c r="M39" s="119">
        <v>13</v>
      </c>
      <c r="N39" s="123">
        <v>792.8871032223722</v>
      </c>
      <c r="P39" s="124">
        <v>792.8871032223722</v>
      </c>
      <c r="Q39" s="125">
        <v>1195.9485164531682</v>
      </c>
    </row>
    <row r="40" spans="1:17" ht="12.75" customHeight="1">
      <c r="A40" s="117">
        <v>33</v>
      </c>
      <c r="B40" s="118" t="s">
        <v>702</v>
      </c>
      <c r="C40" s="119">
        <v>1973</v>
      </c>
      <c r="D40" s="119" t="s">
        <v>106</v>
      </c>
      <c r="E40" s="120" t="s">
        <v>703</v>
      </c>
      <c r="F40" s="119" t="s">
        <v>43</v>
      </c>
      <c r="G40" s="121"/>
      <c r="H40" s="122"/>
      <c r="I40" s="119"/>
      <c r="J40" s="123"/>
      <c r="K40" s="121"/>
      <c r="L40" s="122" t="s">
        <v>2044</v>
      </c>
      <c r="M40" s="119">
        <v>14</v>
      </c>
      <c r="N40" s="123">
        <v>789.5544284419732</v>
      </c>
      <c r="P40" s="124">
        <v>789.5544284419732</v>
      </c>
      <c r="Q40" s="125">
        <v>1199.2811912335671</v>
      </c>
    </row>
    <row r="41" spans="1:17" ht="12.75" customHeight="1">
      <c r="A41" s="117">
        <v>34</v>
      </c>
      <c r="B41" s="118" t="s">
        <v>3169</v>
      </c>
      <c r="C41" s="119">
        <v>1985</v>
      </c>
      <c r="D41" s="119" t="s">
        <v>107</v>
      </c>
      <c r="E41" s="120" t="s">
        <v>368</v>
      </c>
      <c r="F41" s="119" t="s">
        <v>47</v>
      </c>
      <c r="G41" s="121"/>
      <c r="H41" s="122" t="s">
        <v>3170</v>
      </c>
      <c r="I41" s="119">
        <v>21</v>
      </c>
      <c r="J41" s="123">
        <v>775.910224554507</v>
      </c>
      <c r="K41" s="121"/>
      <c r="L41" s="122" t="s">
        <v>31</v>
      </c>
      <c r="M41" s="119" t="s">
        <v>31</v>
      </c>
      <c r="N41" s="123" t="s">
        <v>31</v>
      </c>
      <c r="P41" s="124">
        <v>775.910224554507</v>
      </c>
      <c r="Q41" s="125">
        <v>1212.9253951210335</v>
      </c>
    </row>
    <row r="42" spans="1:17" ht="12.75" customHeight="1">
      <c r="A42" s="117">
        <v>35</v>
      </c>
      <c r="B42" s="118" t="s">
        <v>714</v>
      </c>
      <c r="C42" s="119">
        <v>1988</v>
      </c>
      <c r="D42" s="119" t="s">
        <v>107</v>
      </c>
      <c r="E42" s="120" t="s">
        <v>501</v>
      </c>
      <c r="F42" s="119" t="s">
        <v>33</v>
      </c>
      <c r="G42" s="121"/>
      <c r="H42" s="122"/>
      <c r="I42" s="119"/>
      <c r="J42" s="123"/>
      <c r="K42" s="121"/>
      <c r="L42" s="122" t="s">
        <v>2100</v>
      </c>
      <c r="M42" s="119">
        <v>17</v>
      </c>
      <c r="N42" s="123">
        <v>774.261698933637</v>
      </c>
      <c r="P42" s="124">
        <v>774.261698933637</v>
      </c>
      <c r="Q42" s="125">
        <v>1214.5739207419033</v>
      </c>
    </row>
    <row r="43" spans="1:17" ht="12.75" customHeight="1">
      <c r="A43" s="117">
        <v>36</v>
      </c>
      <c r="B43" s="118" t="s">
        <v>2155</v>
      </c>
      <c r="C43" s="119">
        <v>1985</v>
      </c>
      <c r="D43" s="119" t="s">
        <v>107</v>
      </c>
      <c r="E43" s="120" t="s">
        <v>2073</v>
      </c>
      <c r="F43" s="119" t="s">
        <v>2074</v>
      </c>
      <c r="G43" s="121"/>
      <c r="H43" s="122"/>
      <c r="I43" s="119"/>
      <c r="J43" s="123"/>
      <c r="K43" s="121"/>
      <c r="L43" s="122" t="s">
        <v>2159</v>
      </c>
      <c r="M43" s="119">
        <v>20</v>
      </c>
      <c r="N43" s="123">
        <v>756.6036642234998</v>
      </c>
      <c r="P43" s="124">
        <v>756.6036642234998</v>
      </c>
      <c r="Q43" s="125">
        <v>1232.2319554520404</v>
      </c>
    </row>
    <row r="44" spans="1:17" ht="12.75" customHeight="1">
      <c r="A44" s="117">
        <v>37</v>
      </c>
      <c r="B44" s="118" t="s">
        <v>3176</v>
      </c>
      <c r="C44" s="119">
        <v>1999</v>
      </c>
      <c r="D44" s="119" t="s">
        <v>45</v>
      </c>
      <c r="E44" s="120" t="s">
        <v>378</v>
      </c>
      <c r="F44" s="119" t="s">
        <v>33</v>
      </c>
      <c r="G44" s="121"/>
      <c r="H44" s="122" t="s">
        <v>3177</v>
      </c>
      <c r="I44" s="119">
        <v>27</v>
      </c>
      <c r="J44" s="123">
        <v>733.1400938675124</v>
      </c>
      <c r="K44" s="121"/>
      <c r="L44" s="122" t="s">
        <v>31</v>
      </c>
      <c r="M44" s="119" t="s">
        <v>31</v>
      </c>
      <c r="N44" s="123" t="s">
        <v>31</v>
      </c>
      <c r="P44" s="124">
        <v>733.1400938675124</v>
      </c>
      <c r="Q44" s="125">
        <v>1255.695525808028</v>
      </c>
    </row>
    <row r="45" spans="1:17" ht="12.75" customHeight="1">
      <c r="A45" s="117">
        <v>38</v>
      </c>
      <c r="B45" s="118" t="s">
        <v>420</v>
      </c>
      <c r="C45" s="119">
        <v>1985</v>
      </c>
      <c r="D45" s="119" t="s">
        <v>107</v>
      </c>
      <c r="E45" s="120" t="s">
        <v>362</v>
      </c>
      <c r="F45" s="119" t="s">
        <v>546</v>
      </c>
      <c r="G45" s="121"/>
      <c r="H45" s="122" t="s">
        <v>998</v>
      </c>
      <c r="I45" s="119">
        <v>28</v>
      </c>
      <c r="J45" s="123">
        <v>723.7453732530788</v>
      </c>
      <c r="K45" s="121"/>
      <c r="L45" s="122" t="s">
        <v>31</v>
      </c>
      <c r="M45" s="119" t="s">
        <v>31</v>
      </c>
      <c r="N45" s="123" t="s">
        <v>31</v>
      </c>
      <c r="P45" s="124">
        <v>723.7453732530788</v>
      </c>
      <c r="Q45" s="125">
        <v>1265.0902464224614</v>
      </c>
    </row>
    <row r="46" spans="1:17" ht="12.75" customHeight="1">
      <c r="A46" s="117">
        <v>39</v>
      </c>
      <c r="B46" s="118" t="s">
        <v>190</v>
      </c>
      <c r="C46" s="119">
        <v>1966</v>
      </c>
      <c r="D46" s="119" t="s">
        <v>2375</v>
      </c>
      <c r="E46" s="120" t="s">
        <v>159</v>
      </c>
      <c r="F46" s="119" t="s">
        <v>70</v>
      </c>
      <c r="G46" s="121"/>
      <c r="H46" s="122" t="s">
        <v>3179</v>
      </c>
      <c r="I46" s="119">
        <v>30</v>
      </c>
      <c r="J46" s="123">
        <v>695.703814236519</v>
      </c>
      <c r="K46" s="121"/>
      <c r="L46" s="122" t="s">
        <v>31</v>
      </c>
      <c r="M46" s="119" t="s">
        <v>31</v>
      </c>
      <c r="N46" s="123" t="s">
        <v>31</v>
      </c>
      <c r="P46" s="124">
        <v>695.703814236519</v>
      </c>
      <c r="Q46" s="125">
        <v>1293.1318054390213</v>
      </c>
    </row>
    <row r="47" spans="1:17" ht="12.75" customHeight="1">
      <c r="A47" s="117">
        <v>40</v>
      </c>
      <c r="B47" s="118" t="s">
        <v>417</v>
      </c>
      <c r="C47" s="119">
        <v>2006</v>
      </c>
      <c r="D47" s="119" t="s">
        <v>50</v>
      </c>
      <c r="E47" s="120" t="s">
        <v>362</v>
      </c>
      <c r="F47" s="119" t="s">
        <v>7</v>
      </c>
      <c r="G47" s="121"/>
      <c r="H47" s="122" t="s">
        <v>3182</v>
      </c>
      <c r="I47" s="119">
        <v>32</v>
      </c>
      <c r="J47" s="123">
        <v>657.9377956152878</v>
      </c>
      <c r="K47" s="121"/>
      <c r="L47" s="122" t="s">
        <v>31</v>
      </c>
      <c r="M47" s="119" t="s">
        <v>31</v>
      </c>
      <c r="N47" s="123" t="s">
        <v>31</v>
      </c>
      <c r="P47" s="124">
        <v>657.9377956152878</v>
      </c>
      <c r="Q47" s="125">
        <v>1330.8978240602526</v>
      </c>
    </row>
    <row r="48" spans="1:17" ht="12.75" customHeight="1">
      <c r="A48" s="117">
        <v>41</v>
      </c>
      <c r="B48" s="118" t="s">
        <v>3183</v>
      </c>
      <c r="C48" s="119">
        <v>2008</v>
      </c>
      <c r="D48" s="119" t="s">
        <v>50</v>
      </c>
      <c r="E48" s="120" t="s">
        <v>3184</v>
      </c>
      <c r="F48" s="119" t="s">
        <v>35</v>
      </c>
      <c r="G48" s="121"/>
      <c r="H48" s="122" t="s">
        <v>3185</v>
      </c>
      <c r="I48" s="119">
        <v>33</v>
      </c>
      <c r="J48" s="123">
        <v>648.4247125935827</v>
      </c>
      <c r="K48" s="121"/>
      <c r="L48" s="122" t="s">
        <v>31</v>
      </c>
      <c r="M48" s="119" t="s">
        <v>31</v>
      </c>
      <c r="N48" s="123" t="s">
        <v>31</v>
      </c>
      <c r="P48" s="124">
        <v>648.4247125935827</v>
      </c>
      <c r="Q48" s="125">
        <v>1340.4109070819577</v>
      </c>
    </row>
    <row r="49" spans="1:17" ht="12.75" customHeight="1">
      <c r="A49" s="117">
        <v>42</v>
      </c>
      <c r="B49" s="118" t="s">
        <v>3186</v>
      </c>
      <c r="C49" s="119">
        <v>1985</v>
      </c>
      <c r="D49" s="119" t="s">
        <v>107</v>
      </c>
      <c r="E49" s="120" t="s">
        <v>3187</v>
      </c>
      <c r="F49" s="119" t="s">
        <v>33</v>
      </c>
      <c r="G49" s="121"/>
      <c r="H49" s="122" t="s">
        <v>3188</v>
      </c>
      <c r="I49" s="119">
        <v>34</v>
      </c>
      <c r="J49" s="123">
        <v>646.3046036430263</v>
      </c>
      <c r="K49" s="121"/>
      <c r="L49" s="122" t="s">
        <v>31</v>
      </c>
      <c r="M49" s="119" t="s">
        <v>31</v>
      </c>
      <c r="N49" s="123" t="s">
        <v>31</v>
      </c>
      <c r="P49" s="124">
        <v>646.3046036430263</v>
      </c>
      <c r="Q49" s="125">
        <v>1342.531016032514</v>
      </c>
    </row>
    <row r="50" spans="1:17" ht="12.75" customHeight="1">
      <c r="A50" s="117">
        <v>43</v>
      </c>
      <c r="B50" s="118" t="s">
        <v>490</v>
      </c>
      <c r="C50" s="119">
        <v>2008</v>
      </c>
      <c r="D50" s="119" t="s">
        <v>50</v>
      </c>
      <c r="E50" s="120" t="s">
        <v>1466</v>
      </c>
      <c r="F50" s="119" t="s">
        <v>33</v>
      </c>
      <c r="G50" s="121"/>
      <c r="H50" s="122" t="s">
        <v>3190</v>
      </c>
      <c r="I50" s="119">
        <v>36</v>
      </c>
      <c r="J50" s="123">
        <v>624.0841551855925</v>
      </c>
      <c r="K50" s="121"/>
      <c r="L50" s="122" t="s">
        <v>31</v>
      </c>
      <c r="M50" s="119" t="s">
        <v>31</v>
      </c>
      <c r="N50" s="123" t="s">
        <v>31</v>
      </c>
      <c r="P50" s="124">
        <v>624.0841551855925</v>
      </c>
      <c r="Q50" s="125">
        <v>1364.751464489948</v>
      </c>
    </row>
    <row r="51" spans="1:17" ht="12.75" customHeight="1">
      <c r="A51" s="117">
        <v>44</v>
      </c>
      <c r="B51" s="118" t="s">
        <v>751</v>
      </c>
      <c r="C51" s="119">
        <v>2006</v>
      </c>
      <c r="D51" s="119" t="s">
        <v>50</v>
      </c>
      <c r="E51" s="120" t="s">
        <v>74</v>
      </c>
      <c r="F51" s="119" t="s">
        <v>33</v>
      </c>
      <c r="G51" s="121"/>
      <c r="H51" s="122" t="s">
        <v>3191</v>
      </c>
      <c r="I51" s="119">
        <v>37</v>
      </c>
      <c r="J51" s="123">
        <v>570.4050996135418</v>
      </c>
      <c r="K51" s="121"/>
      <c r="L51" s="122" t="s">
        <v>31</v>
      </c>
      <c r="M51" s="119" t="s">
        <v>31</v>
      </c>
      <c r="N51" s="123" t="s">
        <v>31</v>
      </c>
      <c r="P51" s="124">
        <v>570.4050996135418</v>
      </c>
      <c r="Q51" s="125">
        <v>1418.4305200619985</v>
      </c>
    </row>
    <row r="52" spans="1:17" ht="12.75" customHeight="1">
      <c r="A52" s="117">
        <v>45</v>
      </c>
      <c r="B52" s="118" t="s">
        <v>742</v>
      </c>
      <c r="C52" s="119">
        <v>2008</v>
      </c>
      <c r="D52" s="119" t="s">
        <v>50</v>
      </c>
      <c r="E52" s="120" t="s">
        <v>471</v>
      </c>
      <c r="F52" s="119" t="s">
        <v>33</v>
      </c>
      <c r="G52" s="121"/>
      <c r="H52" s="122" t="s">
        <v>3192</v>
      </c>
      <c r="I52" s="119">
        <v>38</v>
      </c>
      <c r="J52" s="123">
        <v>552.663164429065</v>
      </c>
      <c r="K52" s="121"/>
      <c r="L52" s="122" t="s">
        <v>31</v>
      </c>
      <c r="M52" s="119" t="s">
        <v>31</v>
      </c>
      <c r="N52" s="123" t="s">
        <v>31</v>
      </c>
      <c r="P52" s="124">
        <v>552.663164429065</v>
      </c>
      <c r="Q52" s="125">
        <v>1436.1724552464752</v>
      </c>
    </row>
    <row r="53" spans="1:17" ht="12.75" customHeight="1">
      <c r="A53" s="117">
        <v>46</v>
      </c>
      <c r="B53" s="118" t="s">
        <v>747</v>
      </c>
      <c r="C53" s="119">
        <v>1975</v>
      </c>
      <c r="D53" s="119" t="s">
        <v>106</v>
      </c>
      <c r="E53" s="120" t="s">
        <v>31</v>
      </c>
      <c r="F53" s="119" t="s">
        <v>33</v>
      </c>
      <c r="G53" s="121"/>
      <c r="H53" s="122"/>
      <c r="I53" s="119"/>
      <c r="J53" s="123"/>
      <c r="K53" s="121"/>
      <c r="L53" s="122" t="s">
        <v>2393</v>
      </c>
      <c r="M53" s="119">
        <v>28</v>
      </c>
      <c r="N53" s="123">
        <v>506.03767520606056</v>
      </c>
      <c r="P53" s="124">
        <v>506.03767520606056</v>
      </c>
      <c r="Q53" s="125">
        <v>1482.7979444694797</v>
      </c>
    </row>
    <row r="54" spans="1:17" ht="12.75" customHeight="1">
      <c r="A54" s="117"/>
      <c r="B54" s="118"/>
      <c r="C54" s="119"/>
      <c r="D54" s="119"/>
      <c r="E54" s="120"/>
      <c r="F54" s="119"/>
      <c r="G54" s="121"/>
      <c r="H54" s="121"/>
      <c r="I54" s="121"/>
      <c r="J54" s="121"/>
      <c r="K54" s="121"/>
      <c r="L54" s="122"/>
      <c r="M54" s="119"/>
      <c r="N54" s="123"/>
      <c r="P54" s="124"/>
      <c r="Q54" s="125"/>
    </row>
    <row r="55" spans="1:17" ht="40.5" customHeight="1">
      <c r="A55" s="138" t="s">
        <v>236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</row>
    <row r="56" spans="1:17" ht="15" customHeight="1">
      <c r="A56" s="113"/>
      <c r="B56" s="113"/>
      <c r="C56" s="113"/>
      <c r="D56" s="113"/>
      <c r="E56" s="113"/>
      <c r="F56" s="113"/>
      <c r="G56" s="113"/>
      <c r="H56" s="139" t="s">
        <v>7</v>
      </c>
      <c r="I56" s="139"/>
      <c r="J56" s="139"/>
      <c r="K56" s="113"/>
      <c r="L56" s="139" t="s">
        <v>43</v>
      </c>
      <c r="M56" s="139"/>
      <c r="N56" s="139"/>
      <c r="O56" s="113"/>
      <c r="P56" s="140" t="s">
        <v>123</v>
      </c>
      <c r="Q56" s="141" t="s">
        <v>134</v>
      </c>
    </row>
    <row r="57" spans="1:17" ht="15">
      <c r="A57" s="114" t="s">
        <v>16</v>
      </c>
      <c r="B57" s="114" t="s">
        <v>23</v>
      </c>
      <c r="C57" s="114" t="s">
        <v>120</v>
      </c>
      <c r="D57" s="114" t="s">
        <v>61</v>
      </c>
      <c r="E57" s="114" t="s">
        <v>22</v>
      </c>
      <c r="F57" s="114" t="s">
        <v>18</v>
      </c>
      <c r="G57" s="114"/>
      <c r="H57" s="115" t="s">
        <v>111</v>
      </c>
      <c r="I57" s="114" t="s">
        <v>121</v>
      </c>
      <c r="J57" s="114" t="s">
        <v>122</v>
      </c>
      <c r="K57" s="114"/>
      <c r="L57" s="115" t="s">
        <v>111</v>
      </c>
      <c r="M57" s="114" t="s">
        <v>121</v>
      </c>
      <c r="N57" s="114" t="s">
        <v>122</v>
      </c>
      <c r="O57" s="116"/>
      <c r="P57" s="140"/>
      <c r="Q57" s="141"/>
    </row>
    <row r="58" spans="1:17" ht="12.75" customHeight="1">
      <c r="A58" s="124">
        <v>1</v>
      </c>
      <c r="B58" s="118" t="s">
        <v>92</v>
      </c>
      <c r="C58" s="119">
        <v>1992</v>
      </c>
      <c r="D58" s="119" t="s">
        <v>34</v>
      </c>
      <c r="E58" s="120" t="s">
        <v>358</v>
      </c>
      <c r="F58" s="119" t="s">
        <v>33</v>
      </c>
      <c r="G58" s="121"/>
      <c r="H58" s="122" t="s">
        <v>3193</v>
      </c>
      <c r="I58" s="119">
        <v>1</v>
      </c>
      <c r="J58" s="123">
        <v>1000</v>
      </c>
      <c r="K58" s="121"/>
      <c r="L58" s="122" t="s">
        <v>831</v>
      </c>
      <c r="M58" s="119">
        <v>1</v>
      </c>
      <c r="N58" s="123">
        <v>1000</v>
      </c>
      <c r="P58" s="124">
        <v>2000</v>
      </c>
      <c r="Q58" s="125">
        <v>0</v>
      </c>
    </row>
    <row r="59" spans="1:17" ht="12.75" customHeight="1">
      <c r="A59" s="124">
        <v>2</v>
      </c>
      <c r="B59" s="118" t="s">
        <v>264</v>
      </c>
      <c r="C59" s="119">
        <v>1992</v>
      </c>
      <c r="D59" s="119" t="s">
        <v>34</v>
      </c>
      <c r="E59" s="120" t="s">
        <v>566</v>
      </c>
      <c r="F59" s="119" t="s">
        <v>35</v>
      </c>
      <c r="G59" s="121"/>
      <c r="H59" s="122" t="s">
        <v>3195</v>
      </c>
      <c r="I59" s="119">
        <v>3</v>
      </c>
      <c r="J59" s="123">
        <v>965.1689687175847</v>
      </c>
      <c r="K59" s="121"/>
      <c r="L59" s="122" t="s">
        <v>843</v>
      </c>
      <c r="M59" s="119">
        <v>3</v>
      </c>
      <c r="N59" s="123">
        <v>980.8526760869967</v>
      </c>
      <c r="P59" s="124">
        <v>1946.0216448045812</v>
      </c>
      <c r="Q59" s="125">
        <v>53.97835519541877</v>
      </c>
    </row>
    <row r="60" spans="1:17" ht="12.75" customHeight="1">
      <c r="A60" s="124">
        <v>3</v>
      </c>
      <c r="B60" s="118" t="s">
        <v>25</v>
      </c>
      <c r="C60" s="119">
        <v>2004</v>
      </c>
      <c r="D60" s="119" t="s">
        <v>48</v>
      </c>
      <c r="E60" s="120" t="s">
        <v>358</v>
      </c>
      <c r="F60" s="119" t="s">
        <v>33</v>
      </c>
      <c r="G60" s="121"/>
      <c r="H60" s="122" t="s">
        <v>3194</v>
      </c>
      <c r="I60" s="119">
        <v>2</v>
      </c>
      <c r="J60" s="123">
        <v>969.583625833626</v>
      </c>
      <c r="K60" s="121"/>
      <c r="L60" s="122" t="s">
        <v>867</v>
      </c>
      <c r="M60" s="119">
        <v>7</v>
      </c>
      <c r="N60" s="123">
        <v>961.3458604546315</v>
      </c>
      <c r="P60" s="124">
        <v>1930.9294862882575</v>
      </c>
      <c r="Q60" s="125">
        <v>69.07051371174248</v>
      </c>
    </row>
    <row r="61" spans="1:17" ht="12.75" customHeight="1">
      <c r="A61" s="124">
        <v>4</v>
      </c>
      <c r="B61" s="118" t="s">
        <v>425</v>
      </c>
      <c r="C61" s="119">
        <v>1985</v>
      </c>
      <c r="D61" s="119" t="s">
        <v>34</v>
      </c>
      <c r="E61" s="120" t="s">
        <v>358</v>
      </c>
      <c r="F61" s="119" t="s">
        <v>33</v>
      </c>
      <c r="G61" s="121"/>
      <c r="H61" s="122" t="s">
        <v>3206</v>
      </c>
      <c r="I61" s="119">
        <v>14</v>
      </c>
      <c r="J61" s="123">
        <v>929.4366286038737</v>
      </c>
      <c r="K61" s="121"/>
      <c r="L61" s="122" t="s">
        <v>837</v>
      </c>
      <c r="M61" s="119">
        <v>2</v>
      </c>
      <c r="N61" s="123">
        <v>980.9403030287472</v>
      </c>
      <c r="P61" s="124">
        <v>1910.3769316326209</v>
      </c>
      <c r="Q61" s="125">
        <v>89.62306836737912</v>
      </c>
    </row>
    <row r="62" spans="1:17" ht="12.75" customHeight="1">
      <c r="A62" s="124">
        <v>5</v>
      </c>
      <c r="B62" s="118" t="s">
        <v>424</v>
      </c>
      <c r="C62" s="119">
        <v>1991</v>
      </c>
      <c r="D62" s="119" t="s">
        <v>34</v>
      </c>
      <c r="E62" s="120" t="s">
        <v>163</v>
      </c>
      <c r="F62" s="119" t="s">
        <v>33</v>
      </c>
      <c r="G62" s="121"/>
      <c r="H62" s="122" t="s">
        <v>3198</v>
      </c>
      <c r="I62" s="119">
        <v>6</v>
      </c>
      <c r="J62" s="123">
        <v>947.4713196856876</v>
      </c>
      <c r="K62" s="121"/>
      <c r="L62" s="122" t="s">
        <v>873</v>
      </c>
      <c r="M62" s="119">
        <v>8</v>
      </c>
      <c r="N62" s="123">
        <v>942.4184696554303</v>
      </c>
      <c r="P62" s="124">
        <v>1889.8897893411179</v>
      </c>
      <c r="Q62" s="125">
        <v>110.11021065888212</v>
      </c>
    </row>
    <row r="63" spans="1:17" ht="12.75" customHeight="1">
      <c r="A63" s="124">
        <v>6</v>
      </c>
      <c r="B63" s="118" t="s">
        <v>317</v>
      </c>
      <c r="C63" s="119">
        <v>1978</v>
      </c>
      <c r="D63" s="119" t="s">
        <v>42</v>
      </c>
      <c r="E63" s="120" t="s">
        <v>93</v>
      </c>
      <c r="F63" s="119" t="s">
        <v>33</v>
      </c>
      <c r="G63" s="121"/>
      <c r="H63" s="122" t="s">
        <v>3203</v>
      </c>
      <c r="I63" s="119">
        <v>11</v>
      </c>
      <c r="J63" s="123">
        <v>947.2195283994406</v>
      </c>
      <c r="K63" s="121"/>
      <c r="L63" s="122" t="s">
        <v>879</v>
      </c>
      <c r="M63" s="119">
        <v>9</v>
      </c>
      <c r="N63" s="123">
        <v>942.4166101872158</v>
      </c>
      <c r="P63" s="124">
        <v>1889.6361385866564</v>
      </c>
      <c r="Q63" s="125">
        <v>110.36386141334356</v>
      </c>
    </row>
    <row r="64" spans="1:17" ht="12.75" customHeight="1">
      <c r="A64" s="124">
        <v>7</v>
      </c>
      <c r="B64" s="118" t="s">
        <v>570</v>
      </c>
      <c r="C64" s="119">
        <v>1993</v>
      </c>
      <c r="D64" s="119" t="s">
        <v>32</v>
      </c>
      <c r="E64" s="120" t="s">
        <v>253</v>
      </c>
      <c r="F64" s="119" t="s">
        <v>33</v>
      </c>
      <c r="G64" s="121"/>
      <c r="H64" s="122" t="s">
        <v>3202</v>
      </c>
      <c r="I64" s="119">
        <v>10</v>
      </c>
      <c r="J64" s="123">
        <v>947.2256185443833</v>
      </c>
      <c r="K64" s="121"/>
      <c r="L64" s="122" t="s">
        <v>885</v>
      </c>
      <c r="M64" s="119">
        <v>10</v>
      </c>
      <c r="N64" s="123">
        <v>942.3822113487491</v>
      </c>
      <c r="P64" s="124">
        <v>1889.6078298931325</v>
      </c>
      <c r="Q64" s="125">
        <v>110.39217010686752</v>
      </c>
    </row>
    <row r="65" spans="1:17" ht="12.75" customHeight="1">
      <c r="A65" s="124">
        <v>8</v>
      </c>
      <c r="B65" s="118" t="s">
        <v>784</v>
      </c>
      <c r="C65" s="119">
        <v>1989</v>
      </c>
      <c r="D65" s="119" t="s">
        <v>34</v>
      </c>
      <c r="E65" s="120" t="s">
        <v>358</v>
      </c>
      <c r="F65" s="119" t="s">
        <v>33</v>
      </c>
      <c r="G65" s="121"/>
      <c r="H65" s="122" t="s">
        <v>3199</v>
      </c>
      <c r="I65" s="119">
        <v>7</v>
      </c>
      <c r="J65" s="123">
        <v>947.3941436154992</v>
      </c>
      <c r="K65" s="121"/>
      <c r="L65" s="122" t="s">
        <v>897</v>
      </c>
      <c r="M65" s="119">
        <v>12</v>
      </c>
      <c r="N65" s="123">
        <v>941.8033861676441</v>
      </c>
      <c r="P65" s="124">
        <v>1889.1975297831432</v>
      </c>
      <c r="Q65" s="125">
        <v>110.80247021685682</v>
      </c>
    </row>
    <row r="66" spans="1:17" ht="12.75" customHeight="1">
      <c r="A66" s="124">
        <v>9</v>
      </c>
      <c r="B66" s="118" t="s">
        <v>1342</v>
      </c>
      <c r="C66" s="119">
        <v>1991</v>
      </c>
      <c r="D66" s="119" t="s">
        <v>34</v>
      </c>
      <c r="E66" s="120" t="s">
        <v>1548</v>
      </c>
      <c r="F66" s="119" t="s">
        <v>35</v>
      </c>
      <c r="G66" s="121"/>
      <c r="H66" s="122" t="s">
        <v>3209</v>
      </c>
      <c r="I66" s="119">
        <v>17</v>
      </c>
      <c r="J66" s="123">
        <v>923.4853304833215</v>
      </c>
      <c r="K66" s="121"/>
      <c r="L66" s="122" t="s">
        <v>861</v>
      </c>
      <c r="M66" s="119">
        <v>6</v>
      </c>
      <c r="N66" s="123">
        <v>962.2532226236897</v>
      </c>
      <c r="P66" s="124">
        <v>1885.7385531070113</v>
      </c>
      <c r="Q66" s="125">
        <v>114.26144689298872</v>
      </c>
    </row>
    <row r="67" spans="1:17" ht="12.75" customHeight="1">
      <c r="A67" s="124">
        <v>10</v>
      </c>
      <c r="B67" s="118" t="s">
        <v>671</v>
      </c>
      <c r="C67" s="119">
        <v>1985</v>
      </c>
      <c r="D67" s="119" t="s">
        <v>34</v>
      </c>
      <c r="E67" s="120" t="s">
        <v>785</v>
      </c>
      <c r="F67" s="119" t="s">
        <v>33</v>
      </c>
      <c r="G67" s="121"/>
      <c r="H67" s="122" t="s">
        <v>3204</v>
      </c>
      <c r="I67" s="119">
        <v>12</v>
      </c>
      <c r="J67" s="123">
        <v>934.6580005011912</v>
      </c>
      <c r="K67" s="121"/>
      <c r="L67" s="122" t="s">
        <v>909</v>
      </c>
      <c r="M67" s="119">
        <v>14</v>
      </c>
      <c r="N67" s="123">
        <v>935.0571297966663</v>
      </c>
      <c r="P67" s="124">
        <v>1869.7151302978575</v>
      </c>
      <c r="Q67" s="125">
        <v>130.2848697021425</v>
      </c>
    </row>
    <row r="68" spans="1:17" ht="12.75" customHeight="1">
      <c r="A68" s="124">
        <v>11</v>
      </c>
      <c r="B68" s="118" t="s">
        <v>322</v>
      </c>
      <c r="C68" s="119">
        <v>1987</v>
      </c>
      <c r="D68" s="119" t="s">
        <v>34</v>
      </c>
      <c r="E68" s="120" t="s">
        <v>31</v>
      </c>
      <c r="F68" s="119" t="s">
        <v>33</v>
      </c>
      <c r="G68" s="121"/>
      <c r="H68" s="122" t="s">
        <v>3208</v>
      </c>
      <c r="I68" s="119">
        <v>16</v>
      </c>
      <c r="J68" s="123">
        <v>924.0191671649405</v>
      </c>
      <c r="K68" s="121"/>
      <c r="L68" s="122" t="s">
        <v>927</v>
      </c>
      <c r="M68" s="119">
        <v>17</v>
      </c>
      <c r="N68" s="123">
        <v>922.9094127149134</v>
      </c>
      <c r="P68" s="124">
        <v>1846.928579879854</v>
      </c>
      <c r="Q68" s="125">
        <v>153.07142012014606</v>
      </c>
    </row>
    <row r="69" spans="1:17" ht="12.75" customHeight="1">
      <c r="A69" s="124">
        <v>12</v>
      </c>
      <c r="B69" s="118" t="s">
        <v>79</v>
      </c>
      <c r="C69" s="119">
        <v>1982</v>
      </c>
      <c r="D69" s="119" t="s">
        <v>42</v>
      </c>
      <c r="E69" s="120" t="s">
        <v>174</v>
      </c>
      <c r="F69" s="119" t="s">
        <v>37</v>
      </c>
      <c r="G69" s="121"/>
      <c r="H69" s="122" t="s">
        <v>3207</v>
      </c>
      <c r="I69" s="119">
        <v>15</v>
      </c>
      <c r="J69" s="123">
        <v>924.1631093783815</v>
      </c>
      <c r="K69" s="121"/>
      <c r="L69" s="122" t="s">
        <v>939</v>
      </c>
      <c r="M69" s="119">
        <v>19</v>
      </c>
      <c r="N69" s="123">
        <v>921.4769884930408</v>
      </c>
      <c r="P69" s="124">
        <v>1845.6400978714223</v>
      </c>
      <c r="Q69" s="125">
        <v>154.3599021285777</v>
      </c>
    </row>
    <row r="70" spans="1:17" ht="12.75" customHeight="1">
      <c r="A70" s="124">
        <v>13</v>
      </c>
      <c r="B70" s="118" t="s">
        <v>670</v>
      </c>
      <c r="C70" s="119">
        <v>1985</v>
      </c>
      <c r="D70" s="119" t="s">
        <v>34</v>
      </c>
      <c r="E70" s="120" t="s">
        <v>319</v>
      </c>
      <c r="F70" s="119" t="s">
        <v>36</v>
      </c>
      <c r="G70" s="121"/>
      <c r="H70" s="122" t="s">
        <v>3214</v>
      </c>
      <c r="I70" s="119">
        <v>22</v>
      </c>
      <c r="J70" s="123">
        <v>919.9532920371665</v>
      </c>
      <c r="K70" s="121"/>
      <c r="L70" s="122" t="s">
        <v>945</v>
      </c>
      <c r="M70" s="119">
        <v>20</v>
      </c>
      <c r="N70" s="123">
        <v>908.1734028100618</v>
      </c>
      <c r="P70" s="124">
        <v>1828.1266948472285</v>
      </c>
      <c r="Q70" s="125">
        <v>171.87330515277154</v>
      </c>
    </row>
    <row r="71" spans="1:17" ht="12.75" customHeight="1">
      <c r="A71" s="124">
        <v>14</v>
      </c>
      <c r="B71" s="118" t="s">
        <v>320</v>
      </c>
      <c r="C71" s="119">
        <v>1987</v>
      </c>
      <c r="D71" s="119" t="s">
        <v>34</v>
      </c>
      <c r="E71" s="120" t="s">
        <v>798</v>
      </c>
      <c r="F71" s="119" t="s">
        <v>37</v>
      </c>
      <c r="G71" s="121"/>
      <c r="H71" s="122" t="s">
        <v>3221</v>
      </c>
      <c r="I71" s="119">
        <v>28</v>
      </c>
      <c r="J71" s="123">
        <v>904.8576406447374</v>
      </c>
      <c r="K71" s="121"/>
      <c r="L71" s="122" t="s">
        <v>933</v>
      </c>
      <c r="M71" s="119">
        <v>18</v>
      </c>
      <c r="N71" s="123">
        <v>921.4929885333556</v>
      </c>
      <c r="P71" s="124">
        <v>1826.3506291780932</v>
      </c>
      <c r="Q71" s="125">
        <v>173.6493708219068</v>
      </c>
    </row>
    <row r="72" spans="1:17" ht="12.75" customHeight="1">
      <c r="A72" s="124">
        <v>15</v>
      </c>
      <c r="B72" s="118" t="s">
        <v>431</v>
      </c>
      <c r="C72" s="119">
        <v>1994</v>
      </c>
      <c r="D72" s="119" t="s">
        <v>32</v>
      </c>
      <c r="E72" s="120" t="s">
        <v>790</v>
      </c>
      <c r="F72" s="119" t="s">
        <v>33</v>
      </c>
      <c r="G72" s="121"/>
      <c r="H72" s="122" t="s">
        <v>3211</v>
      </c>
      <c r="I72" s="119">
        <v>19</v>
      </c>
      <c r="J72" s="123">
        <v>920.2137848326865</v>
      </c>
      <c r="K72" s="121"/>
      <c r="L72" s="122" t="s">
        <v>957</v>
      </c>
      <c r="M72" s="119">
        <v>22</v>
      </c>
      <c r="N72" s="123">
        <v>901.0913755860131</v>
      </c>
      <c r="P72" s="124">
        <v>1821.3051604186996</v>
      </c>
      <c r="Q72" s="125">
        <v>178.69483958130036</v>
      </c>
    </row>
    <row r="73" spans="1:17" ht="12.75" customHeight="1">
      <c r="A73" s="124">
        <v>16</v>
      </c>
      <c r="B73" s="118" t="s">
        <v>433</v>
      </c>
      <c r="C73" s="119">
        <v>1991</v>
      </c>
      <c r="D73" s="119" t="s">
        <v>34</v>
      </c>
      <c r="E73" s="120" t="s">
        <v>93</v>
      </c>
      <c r="F73" s="119" t="s">
        <v>33</v>
      </c>
      <c r="G73" s="121"/>
      <c r="H73" s="122" t="s">
        <v>3213</v>
      </c>
      <c r="I73" s="119">
        <v>21</v>
      </c>
      <c r="J73" s="123">
        <v>920.1122517169807</v>
      </c>
      <c r="K73" s="121"/>
      <c r="L73" s="122" t="s">
        <v>987</v>
      </c>
      <c r="M73" s="119">
        <v>27</v>
      </c>
      <c r="N73" s="123">
        <v>885.8967665232636</v>
      </c>
      <c r="P73" s="124">
        <v>1806.0090182402444</v>
      </c>
      <c r="Q73" s="125">
        <v>193.99098175975564</v>
      </c>
    </row>
    <row r="74" spans="1:17" ht="12.75" customHeight="1">
      <c r="A74" s="124">
        <v>17</v>
      </c>
      <c r="B74" s="118" t="s">
        <v>793</v>
      </c>
      <c r="C74" s="119">
        <v>2004</v>
      </c>
      <c r="D74" s="119" t="s">
        <v>48</v>
      </c>
      <c r="E74" s="120" t="s">
        <v>3216</v>
      </c>
      <c r="F74" s="119" t="s">
        <v>35</v>
      </c>
      <c r="G74" s="121"/>
      <c r="H74" s="122" t="s">
        <v>3217</v>
      </c>
      <c r="I74" s="119">
        <v>24</v>
      </c>
      <c r="J74" s="123">
        <v>905.1541409048367</v>
      </c>
      <c r="K74" s="121"/>
      <c r="L74" s="122" t="s">
        <v>993</v>
      </c>
      <c r="M74" s="119">
        <v>28</v>
      </c>
      <c r="N74" s="123">
        <v>882.0375409383481</v>
      </c>
      <c r="P74" s="124">
        <v>1787.1916818431848</v>
      </c>
      <c r="Q74" s="125">
        <v>212.80831815681518</v>
      </c>
    </row>
    <row r="75" spans="1:17" ht="12.75" customHeight="1">
      <c r="A75" s="124">
        <v>18</v>
      </c>
      <c r="B75" s="118" t="s">
        <v>429</v>
      </c>
      <c r="C75" s="119">
        <v>1979</v>
      </c>
      <c r="D75" s="119" t="s">
        <v>42</v>
      </c>
      <c r="E75" s="120" t="s">
        <v>566</v>
      </c>
      <c r="F75" s="119" t="s">
        <v>35</v>
      </c>
      <c r="G75" s="121"/>
      <c r="H75" s="122" t="s">
        <v>3222</v>
      </c>
      <c r="I75" s="119">
        <v>29</v>
      </c>
      <c r="J75" s="123">
        <v>898.6400692113989</v>
      </c>
      <c r="K75" s="121"/>
      <c r="L75" s="122" t="s">
        <v>981</v>
      </c>
      <c r="M75" s="119">
        <v>26</v>
      </c>
      <c r="N75" s="123">
        <v>887.8233933379367</v>
      </c>
      <c r="P75" s="124">
        <v>1786.4634625493356</v>
      </c>
      <c r="Q75" s="125">
        <v>213.53653745066435</v>
      </c>
    </row>
    <row r="76" spans="1:17" ht="12.75" customHeight="1">
      <c r="A76" s="124">
        <v>19</v>
      </c>
      <c r="B76" s="118" t="s">
        <v>325</v>
      </c>
      <c r="C76" s="119">
        <v>1991</v>
      </c>
      <c r="D76" s="119" t="s">
        <v>34</v>
      </c>
      <c r="E76" s="120" t="s">
        <v>159</v>
      </c>
      <c r="F76" s="119" t="s">
        <v>70</v>
      </c>
      <c r="G76" s="121"/>
      <c r="H76" s="122" t="s">
        <v>3220</v>
      </c>
      <c r="I76" s="119">
        <v>27</v>
      </c>
      <c r="J76" s="123">
        <v>904.9586142293341</v>
      </c>
      <c r="K76" s="121"/>
      <c r="L76" s="122" t="s">
        <v>1015</v>
      </c>
      <c r="M76" s="119">
        <v>32</v>
      </c>
      <c r="N76" s="123">
        <v>870.9392140273078</v>
      </c>
      <c r="P76" s="124">
        <v>1775.8978282566418</v>
      </c>
      <c r="Q76" s="125">
        <v>224.1021717433582</v>
      </c>
    </row>
    <row r="77" spans="1:17" ht="12.75" customHeight="1">
      <c r="A77" s="124">
        <v>20</v>
      </c>
      <c r="B77" s="118" t="s">
        <v>5</v>
      </c>
      <c r="C77" s="119">
        <v>1969</v>
      </c>
      <c r="D77" s="119" t="s">
        <v>44</v>
      </c>
      <c r="E77" s="120" t="s">
        <v>3242</v>
      </c>
      <c r="F77" s="119" t="s">
        <v>35</v>
      </c>
      <c r="G77" s="121"/>
      <c r="H77" s="122" t="s">
        <v>3243</v>
      </c>
      <c r="I77" s="119">
        <v>43</v>
      </c>
      <c r="J77" s="123">
        <v>866.8913127477498</v>
      </c>
      <c r="K77" s="121"/>
      <c r="L77" s="122" t="s">
        <v>969</v>
      </c>
      <c r="M77" s="119">
        <v>24</v>
      </c>
      <c r="N77" s="123">
        <v>900.2998882251933</v>
      </c>
      <c r="P77" s="124">
        <v>1767.191200972943</v>
      </c>
      <c r="Q77" s="125">
        <v>232.80879902705692</v>
      </c>
    </row>
    <row r="78" spans="1:17" ht="12.75" customHeight="1">
      <c r="A78" s="124">
        <v>21</v>
      </c>
      <c r="B78" s="118" t="s">
        <v>810</v>
      </c>
      <c r="C78" s="119">
        <v>1993</v>
      </c>
      <c r="D78" s="119" t="s">
        <v>32</v>
      </c>
      <c r="E78" s="120" t="s">
        <v>430</v>
      </c>
      <c r="F78" s="119" t="s">
        <v>33</v>
      </c>
      <c r="G78" s="121"/>
      <c r="H78" s="122" t="s">
        <v>3218</v>
      </c>
      <c r="I78" s="119">
        <v>25</v>
      </c>
      <c r="J78" s="123">
        <v>905.0179119728152</v>
      </c>
      <c r="K78" s="121"/>
      <c r="L78" s="122" t="s">
        <v>1171</v>
      </c>
      <c r="M78" s="119">
        <v>58</v>
      </c>
      <c r="N78" s="123">
        <v>819.1536068435875</v>
      </c>
      <c r="P78" s="124">
        <v>1724.1715188164026</v>
      </c>
      <c r="Q78" s="125">
        <v>275.82848118359743</v>
      </c>
    </row>
    <row r="79" spans="1:17" ht="12.75" customHeight="1">
      <c r="A79" s="124">
        <v>22</v>
      </c>
      <c r="B79" s="118" t="s">
        <v>315</v>
      </c>
      <c r="C79" s="119">
        <v>1969</v>
      </c>
      <c r="D79" s="119" t="s">
        <v>44</v>
      </c>
      <c r="E79" s="120" t="s">
        <v>74</v>
      </c>
      <c r="F79" s="119" t="s">
        <v>33</v>
      </c>
      <c r="G79" s="121"/>
      <c r="H79" s="122" t="s">
        <v>3249</v>
      </c>
      <c r="I79" s="119">
        <v>48</v>
      </c>
      <c r="J79" s="123">
        <v>854.2552338172777</v>
      </c>
      <c r="K79" s="121"/>
      <c r="L79" s="122" t="s">
        <v>1039</v>
      </c>
      <c r="M79" s="119">
        <v>36</v>
      </c>
      <c r="N79" s="123">
        <v>866.8760486872183</v>
      </c>
      <c r="P79" s="124">
        <v>1721.131282504496</v>
      </c>
      <c r="Q79" s="125">
        <v>278.8687174955039</v>
      </c>
    </row>
    <row r="80" spans="1:17" ht="12.75" customHeight="1">
      <c r="A80" s="124">
        <v>23</v>
      </c>
      <c r="B80" s="118" t="s">
        <v>98</v>
      </c>
      <c r="C80" s="119">
        <v>1983</v>
      </c>
      <c r="D80" s="119" t="s">
        <v>34</v>
      </c>
      <c r="E80" s="120" t="s">
        <v>362</v>
      </c>
      <c r="F80" s="119" t="s">
        <v>7</v>
      </c>
      <c r="G80" s="121"/>
      <c r="H80" s="122" t="s">
        <v>3238</v>
      </c>
      <c r="I80" s="119">
        <v>40</v>
      </c>
      <c r="J80" s="123">
        <v>881.1409227383102</v>
      </c>
      <c r="K80" s="121"/>
      <c r="L80" s="122" t="s">
        <v>1153</v>
      </c>
      <c r="M80" s="119">
        <v>55</v>
      </c>
      <c r="N80" s="123">
        <v>831.2202032120275</v>
      </c>
      <c r="P80" s="124">
        <v>1712.3611259503377</v>
      </c>
      <c r="Q80" s="125">
        <v>287.63887404966226</v>
      </c>
    </row>
    <row r="81" spans="1:17" ht="12.75" customHeight="1">
      <c r="A81" s="124">
        <v>24</v>
      </c>
      <c r="B81" s="118" t="s">
        <v>421</v>
      </c>
      <c r="C81" s="119">
        <v>1993</v>
      </c>
      <c r="D81" s="119" t="s">
        <v>32</v>
      </c>
      <c r="E81" s="120" t="s">
        <v>430</v>
      </c>
      <c r="F81" s="119" t="s">
        <v>33</v>
      </c>
      <c r="G81" s="121"/>
      <c r="H81" s="122" t="s">
        <v>3250</v>
      </c>
      <c r="I81" s="119">
        <v>49</v>
      </c>
      <c r="J81" s="123">
        <v>853.6661918443227</v>
      </c>
      <c r="K81" s="121"/>
      <c r="L81" s="122" t="s">
        <v>1117</v>
      </c>
      <c r="M81" s="119">
        <v>49</v>
      </c>
      <c r="N81" s="123">
        <v>839.7976272631769</v>
      </c>
      <c r="P81" s="124">
        <v>1693.4638191074996</v>
      </c>
      <c r="Q81" s="125">
        <v>306.5361808925004</v>
      </c>
    </row>
    <row r="82" spans="1:17" ht="12.75" customHeight="1">
      <c r="A82" s="124">
        <v>25</v>
      </c>
      <c r="B82" s="118" t="s">
        <v>274</v>
      </c>
      <c r="C82" s="119">
        <v>1987</v>
      </c>
      <c r="D82" s="119" t="s">
        <v>34</v>
      </c>
      <c r="E82" s="120" t="s">
        <v>184</v>
      </c>
      <c r="F82" s="119" t="s">
        <v>35</v>
      </c>
      <c r="G82" s="121"/>
      <c r="H82" s="122" t="s">
        <v>3237</v>
      </c>
      <c r="I82" s="119">
        <v>39</v>
      </c>
      <c r="J82" s="123">
        <v>881.1945047835418</v>
      </c>
      <c r="K82" s="121"/>
      <c r="L82" s="122" t="s">
        <v>1195</v>
      </c>
      <c r="M82" s="119">
        <v>62</v>
      </c>
      <c r="N82" s="123">
        <v>812.2083690432465</v>
      </c>
      <c r="P82" s="124">
        <v>1693.4028738267884</v>
      </c>
      <c r="Q82" s="125">
        <v>306.59712617321156</v>
      </c>
    </row>
    <row r="83" spans="1:17" ht="12.75" customHeight="1">
      <c r="A83" s="124">
        <v>26</v>
      </c>
      <c r="B83" s="118" t="s">
        <v>82</v>
      </c>
      <c r="C83" s="119">
        <v>1979</v>
      </c>
      <c r="D83" s="119" t="s">
        <v>42</v>
      </c>
      <c r="E83" s="120" t="s">
        <v>93</v>
      </c>
      <c r="F83" s="119" t="s">
        <v>33</v>
      </c>
      <c r="G83" s="121"/>
      <c r="H83" s="122" t="s">
        <v>3241</v>
      </c>
      <c r="I83" s="119">
        <v>42</v>
      </c>
      <c r="J83" s="123">
        <v>868.9074738133435</v>
      </c>
      <c r="K83" s="121"/>
      <c r="L83" s="122" t="s">
        <v>1177</v>
      </c>
      <c r="M83" s="119">
        <v>59</v>
      </c>
      <c r="N83" s="123">
        <v>819.1009280195361</v>
      </c>
      <c r="P83" s="124">
        <v>1688.0084018328796</v>
      </c>
      <c r="Q83" s="125">
        <v>311.9915981671204</v>
      </c>
    </row>
    <row r="84" spans="1:17" ht="12.75" customHeight="1">
      <c r="A84" s="124">
        <v>27</v>
      </c>
      <c r="B84" s="118" t="s">
        <v>96</v>
      </c>
      <c r="C84" s="119">
        <v>1980</v>
      </c>
      <c r="D84" s="119" t="s">
        <v>42</v>
      </c>
      <c r="E84" s="120" t="s">
        <v>93</v>
      </c>
      <c r="F84" s="119" t="s">
        <v>33</v>
      </c>
      <c r="G84" s="121"/>
      <c r="H84" s="122" t="s">
        <v>3253</v>
      </c>
      <c r="I84" s="119">
        <v>52</v>
      </c>
      <c r="J84" s="123">
        <v>840.8753208158855</v>
      </c>
      <c r="K84" s="121"/>
      <c r="L84" s="122" t="s">
        <v>1099</v>
      </c>
      <c r="M84" s="119">
        <v>46</v>
      </c>
      <c r="N84" s="123">
        <v>842.5619590517679</v>
      </c>
      <c r="P84" s="124">
        <v>1683.4372798676534</v>
      </c>
      <c r="Q84" s="125">
        <v>316.5627201323466</v>
      </c>
    </row>
    <row r="85" spans="1:17" ht="12.75" customHeight="1">
      <c r="A85" s="124">
        <v>28</v>
      </c>
      <c r="B85" s="118" t="s">
        <v>75</v>
      </c>
      <c r="C85" s="119">
        <v>1988</v>
      </c>
      <c r="D85" s="119" t="s">
        <v>34</v>
      </c>
      <c r="E85" s="120" t="s">
        <v>38</v>
      </c>
      <c r="F85" s="119" t="s">
        <v>33</v>
      </c>
      <c r="G85" s="121"/>
      <c r="H85" s="122" t="s">
        <v>3252</v>
      </c>
      <c r="I85" s="119">
        <v>51</v>
      </c>
      <c r="J85" s="123">
        <v>852.6114148362777</v>
      </c>
      <c r="K85" s="121"/>
      <c r="L85" s="122" t="s">
        <v>1165</v>
      </c>
      <c r="M85" s="119">
        <v>57</v>
      </c>
      <c r="N85" s="123">
        <v>823.5930082783999</v>
      </c>
      <c r="P85" s="124">
        <v>1676.2044231146776</v>
      </c>
      <c r="Q85" s="125">
        <v>323.79557688532236</v>
      </c>
    </row>
    <row r="86" spans="1:17" ht="12.75" customHeight="1">
      <c r="A86" s="124">
        <v>29</v>
      </c>
      <c r="B86" s="118" t="s">
        <v>6</v>
      </c>
      <c r="C86" s="119">
        <v>1977</v>
      </c>
      <c r="D86" s="119" t="s">
        <v>42</v>
      </c>
      <c r="E86" s="120" t="s">
        <v>38</v>
      </c>
      <c r="F86" s="119" t="s">
        <v>33</v>
      </c>
      <c r="G86" s="121"/>
      <c r="H86" s="122" t="s">
        <v>3261</v>
      </c>
      <c r="I86" s="119">
        <v>58</v>
      </c>
      <c r="J86" s="123">
        <v>820.9624750632474</v>
      </c>
      <c r="K86" s="121"/>
      <c r="L86" s="122" t="s">
        <v>1057</v>
      </c>
      <c r="M86" s="119">
        <v>39</v>
      </c>
      <c r="N86" s="123">
        <v>854.0174241103557</v>
      </c>
      <c r="P86" s="124">
        <v>1674.9798991736031</v>
      </c>
      <c r="Q86" s="125">
        <v>325.02010082639686</v>
      </c>
    </row>
    <row r="87" spans="1:17" ht="12.75" customHeight="1">
      <c r="A87" s="124">
        <v>30</v>
      </c>
      <c r="B87" s="118" t="s">
        <v>27</v>
      </c>
      <c r="C87" s="119">
        <v>1978</v>
      </c>
      <c r="D87" s="119" t="s">
        <v>42</v>
      </c>
      <c r="E87" s="120" t="s">
        <v>74</v>
      </c>
      <c r="F87" s="119" t="s">
        <v>33</v>
      </c>
      <c r="G87" s="121"/>
      <c r="H87" s="122" t="s">
        <v>3258</v>
      </c>
      <c r="I87" s="119">
        <v>55</v>
      </c>
      <c r="J87" s="123">
        <v>830</v>
      </c>
      <c r="K87" s="121"/>
      <c r="L87" s="122" t="s">
        <v>1183</v>
      </c>
      <c r="M87" s="119">
        <v>60</v>
      </c>
      <c r="N87" s="123">
        <v>817.9170929889078</v>
      </c>
      <c r="P87" s="124">
        <v>1647.9170929889078</v>
      </c>
      <c r="Q87" s="125">
        <v>352.0829070110922</v>
      </c>
    </row>
    <row r="88" spans="1:17" ht="12.75" customHeight="1">
      <c r="A88" s="124">
        <v>31</v>
      </c>
      <c r="B88" s="118" t="s">
        <v>407</v>
      </c>
      <c r="C88" s="119">
        <v>1982</v>
      </c>
      <c r="D88" s="119" t="s">
        <v>42</v>
      </c>
      <c r="E88" s="120" t="s">
        <v>38</v>
      </c>
      <c r="F88" s="119" t="s">
        <v>33</v>
      </c>
      <c r="G88" s="121"/>
      <c r="H88" s="122" t="s">
        <v>3271</v>
      </c>
      <c r="I88" s="119">
        <v>65</v>
      </c>
      <c r="J88" s="123">
        <v>801.9629243544697</v>
      </c>
      <c r="K88" s="121"/>
      <c r="L88" s="122" t="s">
        <v>1219</v>
      </c>
      <c r="M88" s="119">
        <v>66</v>
      </c>
      <c r="N88" s="123">
        <v>781.2204315188867</v>
      </c>
      <c r="P88" s="124">
        <v>1583.1833558733565</v>
      </c>
      <c r="Q88" s="125">
        <v>416.8166441266435</v>
      </c>
    </row>
    <row r="89" spans="1:17" ht="12.75" customHeight="1">
      <c r="A89" s="124">
        <v>32</v>
      </c>
      <c r="B89" s="118" t="s">
        <v>674</v>
      </c>
      <c r="C89" s="119">
        <v>1984</v>
      </c>
      <c r="D89" s="119" t="s">
        <v>34</v>
      </c>
      <c r="E89" s="120" t="s">
        <v>358</v>
      </c>
      <c r="F89" s="119" t="s">
        <v>33</v>
      </c>
      <c r="G89" s="121"/>
      <c r="H89" s="122" t="s">
        <v>3274</v>
      </c>
      <c r="I89" s="119">
        <v>67</v>
      </c>
      <c r="J89" s="123">
        <v>791.6067032462189</v>
      </c>
      <c r="K89" s="121"/>
      <c r="L89" s="122" t="s">
        <v>1255</v>
      </c>
      <c r="M89" s="119">
        <v>72</v>
      </c>
      <c r="N89" s="123">
        <v>751.804206062762</v>
      </c>
      <c r="P89" s="124">
        <v>1543.410909308981</v>
      </c>
      <c r="Q89" s="125">
        <v>456.589090691019</v>
      </c>
    </row>
    <row r="90" spans="1:17" ht="12.75" customHeight="1">
      <c r="A90" s="124">
        <v>33</v>
      </c>
      <c r="B90" s="118" t="s">
        <v>103</v>
      </c>
      <c r="C90" s="119">
        <v>1974</v>
      </c>
      <c r="D90" s="119" t="s">
        <v>42</v>
      </c>
      <c r="E90" s="120" t="s">
        <v>174</v>
      </c>
      <c r="F90" s="119" t="s">
        <v>37</v>
      </c>
      <c r="G90" s="121"/>
      <c r="H90" s="122" t="s">
        <v>3278</v>
      </c>
      <c r="I90" s="119">
        <v>71</v>
      </c>
      <c r="J90" s="123">
        <v>742.8126292012464</v>
      </c>
      <c r="K90" s="121"/>
      <c r="L90" s="122" t="s">
        <v>1225</v>
      </c>
      <c r="M90" s="119">
        <v>67</v>
      </c>
      <c r="N90" s="123">
        <v>780.7855964716979</v>
      </c>
      <c r="P90" s="124">
        <v>1523.5982256729444</v>
      </c>
      <c r="Q90" s="125">
        <v>476.4017743270556</v>
      </c>
    </row>
    <row r="91" spans="1:17" ht="12.75" customHeight="1">
      <c r="A91" s="124">
        <v>34</v>
      </c>
      <c r="B91" s="118" t="s">
        <v>100</v>
      </c>
      <c r="C91" s="119">
        <v>1978</v>
      </c>
      <c r="D91" s="119" t="s">
        <v>42</v>
      </c>
      <c r="E91" s="120" t="s">
        <v>430</v>
      </c>
      <c r="F91" s="119" t="s">
        <v>33</v>
      </c>
      <c r="G91" s="121"/>
      <c r="H91" s="122" t="s">
        <v>3277</v>
      </c>
      <c r="I91" s="119">
        <v>70</v>
      </c>
      <c r="J91" s="123">
        <v>761.6292895768066</v>
      </c>
      <c r="K91" s="121"/>
      <c r="L91" s="122" t="s">
        <v>1285</v>
      </c>
      <c r="M91" s="119">
        <v>77</v>
      </c>
      <c r="N91" s="123">
        <v>720.5601710141824</v>
      </c>
      <c r="P91" s="124">
        <v>1482.189460590989</v>
      </c>
      <c r="Q91" s="125">
        <v>517.810539409011</v>
      </c>
    </row>
    <row r="92" spans="1:17" ht="12.75" customHeight="1">
      <c r="A92" s="124">
        <v>35</v>
      </c>
      <c r="B92" s="118" t="s">
        <v>9</v>
      </c>
      <c r="C92" s="119">
        <v>1966</v>
      </c>
      <c r="D92" s="119" t="s">
        <v>44</v>
      </c>
      <c r="E92" s="120" t="s">
        <v>74</v>
      </c>
      <c r="F92" s="119" t="s">
        <v>33</v>
      </c>
      <c r="G92" s="121"/>
      <c r="H92" s="122" t="s">
        <v>3279</v>
      </c>
      <c r="I92" s="119">
        <v>72</v>
      </c>
      <c r="J92" s="123">
        <v>740.337794037096</v>
      </c>
      <c r="K92" s="121"/>
      <c r="L92" s="122" t="s">
        <v>1279</v>
      </c>
      <c r="M92" s="119">
        <v>76</v>
      </c>
      <c r="N92" s="123">
        <v>730.8704580440019</v>
      </c>
      <c r="P92" s="124">
        <v>1471.208252081098</v>
      </c>
      <c r="Q92" s="125">
        <v>528.791747918902</v>
      </c>
    </row>
    <row r="93" spans="1:17" ht="12.75" customHeight="1">
      <c r="A93" s="124">
        <v>36</v>
      </c>
      <c r="B93" s="118" t="s">
        <v>406</v>
      </c>
      <c r="C93" s="119">
        <v>1985</v>
      </c>
      <c r="D93" s="119" t="s">
        <v>34</v>
      </c>
      <c r="E93" s="120" t="s">
        <v>38</v>
      </c>
      <c r="F93" s="119" t="s">
        <v>33</v>
      </c>
      <c r="G93" s="121"/>
      <c r="H93" s="122" t="s">
        <v>3285</v>
      </c>
      <c r="I93" s="119">
        <v>78</v>
      </c>
      <c r="J93" s="123">
        <v>691.4286161259034</v>
      </c>
      <c r="K93" s="121"/>
      <c r="L93" s="122" t="s">
        <v>1273</v>
      </c>
      <c r="M93" s="119">
        <v>75</v>
      </c>
      <c r="N93" s="123">
        <v>738.8049024013167</v>
      </c>
      <c r="P93" s="124">
        <v>1430.23351852722</v>
      </c>
      <c r="Q93" s="125">
        <v>569.76648147278</v>
      </c>
    </row>
    <row r="94" spans="1:17" ht="12.75" customHeight="1">
      <c r="A94" s="124">
        <v>37</v>
      </c>
      <c r="B94" s="118" t="s">
        <v>576</v>
      </c>
      <c r="C94" s="119">
        <v>1987</v>
      </c>
      <c r="D94" s="119" t="s">
        <v>34</v>
      </c>
      <c r="E94" s="120" t="s">
        <v>163</v>
      </c>
      <c r="F94" s="119" t="s">
        <v>33</v>
      </c>
      <c r="G94" s="121"/>
      <c r="H94" s="122" t="s">
        <v>3283</v>
      </c>
      <c r="I94" s="119">
        <v>76</v>
      </c>
      <c r="J94" s="123">
        <v>697.399200785802</v>
      </c>
      <c r="K94" s="121"/>
      <c r="L94" s="122" t="s">
        <v>1291</v>
      </c>
      <c r="M94" s="119">
        <v>78</v>
      </c>
      <c r="N94" s="123">
        <v>700.2627981219282</v>
      </c>
      <c r="P94" s="124">
        <v>1397.6619989077303</v>
      </c>
      <c r="Q94" s="125">
        <v>602.3380010922697</v>
      </c>
    </row>
    <row r="95" spans="1:17" ht="12.75" customHeight="1">
      <c r="A95" s="124">
        <v>38</v>
      </c>
      <c r="B95" s="118" t="s">
        <v>266</v>
      </c>
      <c r="C95" s="119">
        <v>1960</v>
      </c>
      <c r="D95" s="119" t="s">
        <v>44</v>
      </c>
      <c r="E95" s="120" t="s">
        <v>38</v>
      </c>
      <c r="F95" s="119" t="s">
        <v>33</v>
      </c>
      <c r="G95" s="121"/>
      <c r="H95" s="122" t="s">
        <v>3284</v>
      </c>
      <c r="I95" s="119">
        <v>77</v>
      </c>
      <c r="J95" s="123">
        <v>693.8399383985991</v>
      </c>
      <c r="K95" s="121"/>
      <c r="L95" s="122" t="s">
        <v>1297</v>
      </c>
      <c r="M95" s="119">
        <v>79</v>
      </c>
      <c r="N95" s="123">
        <v>687.8398160142224</v>
      </c>
      <c r="P95" s="124">
        <v>1381.6797544128215</v>
      </c>
      <c r="Q95" s="125">
        <v>618.3202455871785</v>
      </c>
    </row>
    <row r="96" spans="1:17" ht="12.75" customHeight="1">
      <c r="A96" s="124">
        <v>39</v>
      </c>
      <c r="B96" s="118" t="s">
        <v>152</v>
      </c>
      <c r="C96" s="119">
        <v>1978</v>
      </c>
      <c r="D96" s="119" t="s">
        <v>42</v>
      </c>
      <c r="E96" s="120" t="s">
        <v>38</v>
      </c>
      <c r="F96" s="119" t="s">
        <v>33</v>
      </c>
      <c r="G96" s="121"/>
      <c r="H96" s="122" t="s">
        <v>3286</v>
      </c>
      <c r="I96" s="119">
        <v>79</v>
      </c>
      <c r="J96" s="123">
        <v>592.0237037195792</v>
      </c>
      <c r="K96" s="121"/>
      <c r="L96" s="122" t="s">
        <v>1302</v>
      </c>
      <c r="M96" s="119">
        <v>80</v>
      </c>
      <c r="N96" s="123">
        <v>579.1020491301413</v>
      </c>
      <c r="P96" s="124">
        <v>1171.1257528497204</v>
      </c>
      <c r="Q96" s="125">
        <v>828.8742471502796</v>
      </c>
    </row>
    <row r="97" spans="1:17" ht="12.75" customHeight="1">
      <c r="A97" s="124">
        <v>40</v>
      </c>
      <c r="B97" s="18" t="s">
        <v>668</v>
      </c>
      <c r="C97" s="41">
        <v>1987</v>
      </c>
      <c r="D97" s="16" t="s">
        <v>34</v>
      </c>
      <c r="E97" s="37" t="s">
        <v>253</v>
      </c>
      <c r="F97" s="16" t="s">
        <v>35</v>
      </c>
      <c r="L97" s="122" t="s">
        <v>849</v>
      </c>
      <c r="M97" s="119">
        <v>4</v>
      </c>
      <c r="N97" s="123">
        <v>962.437421729936</v>
      </c>
      <c r="P97" s="124">
        <v>962.437421729936</v>
      </c>
      <c r="Q97" s="125">
        <v>1037.562578270064</v>
      </c>
    </row>
    <row r="98" spans="1:17" ht="12.75" customHeight="1">
      <c r="A98" s="124">
        <v>41</v>
      </c>
      <c r="B98" s="18" t="s">
        <v>26</v>
      </c>
      <c r="C98" s="41">
        <v>1991</v>
      </c>
      <c r="D98" s="16" t="s">
        <v>34</v>
      </c>
      <c r="E98" s="37" t="s">
        <v>478</v>
      </c>
      <c r="F98" s="16" t="s">
        <v>783</v>
      </c>
      <c r="L98" s="122" t="s">
        <v>855</v>
      </c>
      <c r="M98" s="119">
        <v>5</v>
      </c>
      <c r="N98" s="123">
        <v>962.327863237531</v>
      </c>
      <c r="P98" s="124">
        <v>962.327863237531</v>
      </c>
      <c r="Q98" s="125">
        <v>1037.672136762469</v>
      </c>
    </row>
    <row r="99" spans="1:17" ht="12.75" customHeight="1">
      <c r="A99" s="124">
        <v>42</v>
      </c>
      <c r="B99" s="118" t="s">
        <v>678</v>
      </c>
      <c r="C99" s="119">
        <v>1990</v>
      </c>
      <c r="D99" s="119" t="s">
        <v>34</v>
      </c>
      <c r="E99" s="120" t="s">
        <v>253</v>
      </c>
      <c r="F99" s="119" t="s">
        <v>33</v>
      </c>
      <c r="G99" s="121"/>
      <c r="H99" s="122" t="s">
        <v>3196</v>
      </c>
      <c r="I99" s="119">
        <v>4</v>
      </c>
      <c r="J99" s="123">
        <v>948.0718945135279</v>
      </c>
      <c r="K99" s="121"/>
      <c r="L99" s="122" t="s">
        <v>31</v>
      </c>
      <c r="M99" s="119" t="s">
        <v>31</v>
      </c>
      <c r="N99" s="123" t="s">
        <v>31</v>
      </c>
      <c r="P99" s="124">
        <v>948.0718945135279</v>
      </c>
      <c r="Q99" s="125">
        <v>1051.928105486472</v>
      </c>
    </row>
    <row r="100" spans="1:17" ht="12.75" customHeight="1">
      <c r="A100" s="124">
        <v>43</v>
      </c>
      <c r="B100" s="118" t="s">
        <v>58</v>
      </c>
      <c r="C100" s="119">
        <v>1987</v>
      </c>
      <c r="D100" s="119" t="s">
        <v>34</v>
      </c>
      <c r="E100" s="120" t="s">
        <v>93</v>
      </c>
      <c r="F100" s="119" t="s">
        <v>43</v>
      </c>
      <c r="G100" s="121"/>
      <c r="H100" s="122" t="s">
        <v>3197</v>
      </c>
      <c r="I100" s="119">
        <v>5</v>
      </c>
      <c r="J100" s="123">
        <v>947.509912436128</v>
      </c>
      <c r="K100" s="121"/>
      <c r="L100" s="122" t="s">
        <v>31</v>
      </c>
      <c r="M100" s="119" t="s">
        <v>31</v>
      </c>
      <c r="N100" s="123" t="s">
        <v>31</v>
      </c>
      <c r="P100" s="124">
        <v>947.509912436128</v>
      </c>
      <c r="Q100" s="125">
        <v>1052.4900875638718</v>
      </c>
    </row>
    <row r="101" spans="1:17" ht="12.75" customHeight="1">
      <c r="A101" s="124">
        <v>44</v>
      </c>
      <c r="B101" s="118" t="s">
        <v>198</v>
      </c>
      <c r="C101" s="119">
        <v>1988</v>
      </c>
      <c r="D101" s="119" t="s">
        <v>34</v>
      </c>
      <c r="E101" s="120" t="s">
        <v>358</v>
      </c>
      <c r="F101" s="119" t="s">
        <v>33</v>
      </c>
      <c r="G101" s="121"/>
      <c r="H101" s="122" t="s">
        <v>3200</v>
      </c>
      <c r="I101" s="119">
        <v>8</v>
      </c>
      <c r="J101" s="123">
        <v>947.3383003532357</v>
      </c>
      <c r="K101" s="121"/>
      <c r="L101" s="122" t="s">
        <v>31</v>
      </c>
      <c r="M101" s="119" t="s">
        <v>31</v>
      </c>
      <c r="N101" s="123" t="s">
        <v>31</v>
      </c>
      <c r="P101" s="124">
        <v>947.3383003532357</v>
      </c>
      <c r="Q101" s="125">
        <v>1052.6616996467642</v>
      </c>
    </row>
    <row r="102" spans="1:17" ht="12.75" customHeight="1">
      <c r="A102" s="124">
        <v>45</v>
      </c>
      <c r="B102" s="118" t="s">
        <v>263</v>
      </c>
      <c r="C102" s="119">
        <v>1987</v>
      </c>
      <c r="D102" s="119" t="s">
        <v>34</v>
      </c>
      <c r="E102" s="120" t="s">
        <v>163</v>
      </c>
      <c r="F102" s="119" t="s">
        <v>33</v>
      </c>
      <c r="G102" s="121"/>
      <c r="H102" s="122" t="s">
        <v>3201</v>
      </c>
      <c r="I102" s="119">
        <v>9</v>
      </c>
      <c r="J102" s="123">
        <v>947.2509949912877</v>
      </c>
      <c r="K102" s="121"/>
      <c r="L102" s="122" t="s">
        <v>31</v>
      </c>
      <c r="M102" s="119" t="s">
        <v>31</v>
      </c>
      <c r="N102" s="123" t="s">
        <v>31</v>
      </c>
      <c r="P102" s="124">
        <v>947.2509949912877</v>
      </c>
      <c r="Q102" s="125">
        <v>1052.7490050087122</v>
      </c>
    </row>
    <row r="103" spans="1:17" ht="12.75" customHeight="1">
      <c r="A103" s="124">
        <v>46</v>
      </c>
      <c r="B103" s="18" t="s">
        <v>650</v>
      </c>
      <c r="C103" s="41">
        <v>1991</v>
      </c>
      <c r="D103" s="16" t="s">
        <v>34</v>
      </c>
      <c r="E103" s="37" t="s">
        <v>566</v>
      </c>
      <c r="F103" s="16" t="s">
        <v>35</v>
      </c>
      <c r="L103" s="122" t="s">
        <v>891</v>
      </c>
      <c r="M103" s="119">
        <v>11</v>
      </c>
      <c r="N103" s="123">
        <v>942.3031965001751</v>
      </c>
      <c r="P103" s="124">
        <v>942.3031965001751</v>
      </c>
      <c r="Q103" s="125">
        <v>1057.696803499825</v>
      </c>
    </row>
    <row r="104" spans="1:17" ht="12.75" customHeight="1">
      <c r="A104" s="124">
        <v>47</v>
      </c>
      <c r="B104" s="18" t="s">
        <v>262</v>
      </c>
      <c r="C104" s="41">
        <v>1978</v>
      </c>
      <c r="D104" s="16" t="s">
        <v>42</v>
      </c>
      <c r="E104" s="37" t="s">
        <v>31</v>
      </c>
      <c r="F104" s="16" t="s">
        <v>33</v>
      </c>
      <c r="L104" s="122" t="s">
        <v>903</v>
      </c>
      <c r="M104" s="119">
        <v>13</v>
      </c>
      <c r="N104" s="123">
        <v>941.7764597784552</v>
      </c>
      <c r="P104" s="124">
        <v>941.7764597784552</v>
      </c>
      <c r="Q104" s="125">
        <v>1058.2235402215447</v>
      </c>
    </row>
    <row r="105" spans="1:17" ht="12.75" customHeight="1">
      <c r="A105" s="124">
        <v>48</v>
      </c>
      <c r="B105" s="118" t="s">
        <v>51</v>
      </c>
      <c r="C105" s="119">
        <v>1981</v>
      </c>
      <c r="D105" s="119" t="s">
        <v>42</v>
      </c>
      <c r="E105" s="120" t="s">
        <v>94</v>
      </c>
      <c r="F105" s="119" t="s">
        <v>33</v>
      </c>
      <c r="G105" s="121"/>
      <c r="H105" s="122" t="s">
        <v>3205</v>
      </c>
      <c r="I105" s="119">
        <v>13</v>
      </c>
      <c r="J105" s="123">
        <v>930.2621719693207</v>
      </c>
      <c r="K105" s="121"/>
      <c r="L105" s="122" t="s">
        <v>31</v>
      </c>
      <c r="M105" s="119" t="s">
        <v>31</v>
      </c>
      <c r="N105" s="123" t="s">
        <v>31</v>
      </c>
      <c r="P105" s="124">
        <v>930.2621719693207</v>
      </c>
      <c r="Q105" s="125">
        <v>1069.7378280306793</v>
      </c>
    </row>
    <row r="106" spans="1:17" ht="12.75" customHeight="1">
      <c r="A106" s="124">
        <v>49</v>
      </c>
      <c r="B106" s="18" t="s">
        <v>394</v>
      </c>
      <c r="C106" s="41">
        <v>1992</v>
      </c>
      <c r="D106" s="16" t="s">
        <v>34</v>
      </c>
      <c r="E106" s="37" t="s">
        <v>786</v>
      </c>
      <c r="F106" s="16" t="s">
        <v>39</v>
      </c>
      <c r="L106" s="122" t="s">
        <v>915</v>
      </c>
      <c r="M106" s="119">
        <v>15</v>
      </c>
      <c r="N106" s="123">
        <v>926.2993561399427</v>
      </c>
      <c r="P106" s="124">
        <v>926.2993561399427</v>
      </c>
      <c r="Q106" s="125">
        <v>1073.7006438600574</v>
      </c>
    </row>
    <row r="107" spans="1:17" ht="12.75" customHeight="1">
      <c r="A107" s="124">
        <v>50</v>
      </c>
      <c r="B107" s="18" t="s">
        <v>567</v>
      </c>
      <c r="C107" s="41">
        <v>1982</v>
      </c>
      <c r="D107" s="16" t="s">
        <v>42</v>
      </c>
      <c r="E107" s="37" t="s">
        <v>358</v>
      </c>
      <c r="F107" s="16" t="s">
        <v>33</v>
      </c>
      <c r="L107" s="122" t="s">
        <v>921</v>
      </c>
      <c r="M107" s="119">
        <v>16</v>
      </c>
      <c r="N107" s="123">
        <v>926.2769015955512</v>
      </c>
      <c r="P107" s="124">
        <v>926.2769015955512</v>
      </c>
      <c r="Q107" s="125">
        <v>1073.7230984044488</v>
      </c>
    </row>
    <row r="108" spans="1:17" ht="12.75" customHeight="1">
      <c r="A108" s="124">
        <v>51</v>
      </c>
      <c r="B108" s="118" t="s">
        <v>426</v>
      </c>
      <c r="C108" s="119">
        <v>1987</v>
      </c>
      <c r="D108" s="119" t="s">
        <v>34</v>
      </c>
      <c r="E108" s="120" t="s">
        <v>427</v>
      </c>
      <c r="F108" s="119" t="s">
        <v>35</v>
      </c>
      <c r="G108" s="121"/>
      <c r="H108" s="122" t="s">
        <v>3210</v>
      </c>
      <c r="I108" s="119">
        <v>18</v>
      </c>
      <c r="J108" s="123">
        <v>922.2857285947704</v>
      </c>
      <c r="K108" s="121"/>
      <c r="L108" s="122" t="s">
        <v>31</v>
      </c>
      <c r="M108" s="119" t="s">
        <v>31</v>
      </c>
      <c r="N108" s="123" t="s">
        <v>31</v>
      </c>
      <c r="P108" s="124">
        <v>922.2857285947704</v>
      </c>
      <c r="Q108" s="125">
        <v>1077.7142714052297</v>
      </c>
    </row>
    <row r="109" spans="1:17" ht="12.75" customHeight="1">
      <c r="A109" s="124">
        <v>52</v>
      </c>
      <c r="B109" s="118" t="s">
        <v>179</v>
      </c>
      <c r="C109" s="119">
        <v>1984</v>
      </c>
      <c r="D109" s="119" t="s">
        <v>34</v>
      </c>
      <c r="E109" s="120" t="s">
        <v>156</v>
      </c>
      <c r="F109" s="119" t="s">
        <v>35</v>
      </c>
      <c r="G109" s="121"/>
      <c r="H109" s="122" t="s">
        <v>3212</v>
      </c>
      <c r="I109" s="119">
        <v>20</v>
      </c>
      <c r="J109" s="123">
        <v>920.1505634679563</v>
      </c>
      <c r="K109" s="121"/>
      <c r="L109" s="122" t="s">
        <v>31</v>
      </c>
      <c r="M109" s="119" t="s">
        <v>31</v>
      </c>
      <c r="N109" s="123" t="s">
        <v>31</v>
      </c>
      <c r="P109" s="124">
        <v>920.1505634679563</v>
      </c>
      <c r="Q109" s="125">
        <v>1079.8494365320437</v>
      </c>
    </row>
    <row r="110" spans="1:17" ht="12.75" customHeight="1">
      <c r="A110" s="124">
        <v>53</v>
      </c>
      <c r="B110" s="118" t="s">
        <v>563</v>
      </c>
      <c r="C110" s="119">
        <v>1989</v>
      </c>
      <c r="D110" s="119" t="s">
        <v>34</v>
      </c>
      <c r="E110" s="120" t="s">
        <v>253</v>
      </c>
      <c r="F110" s="119" t="s">
        <v>33</v>
      </c>
      <c r="G110" s="121"/>
      <c r="H110" s="122" t="s">
        <v>3215</v>
      </c>
      <c r="I110" s="119">
        <v>23</v>
      </c>
      <c r="J110" s="123">
        <v>913.1130030927773</v>
      </c>
      <c r="K110" s="121"/>
      <c r="L110" s="122" t="s">
        <v>31</v>
      </c>
      <c r="M110" s="119" t="s">
        <v>31</v>
      </c>
      <c r="N110" s="123" t="s">
        <v>31</v>
      </c>
      <c r="P110" s="124">
        <v>913.1130030927773</v>
      </c>
      <c r="Q110" s="125">
        <v>1086.8869969072227</v>
      </c>
    </row>
    <row r="111" spans="1:17" ht="12.75" customHeight="1">
      <c r="A111" s="124">
        <v>54</v>
      </c>
      <c r="B111" s="18" t="s">
        <v>178</v>
      </c>
      <c r="C111" s="41">
        <v>1985</v>
      </c>
      <c r="D111" s="16" t="s">
        <v>34</v>
      </c>
      <c r="E111" s="37" t="s">
        <v>31</v>
      </c>
      <c r="F111" s="16" t="s">
        <v>33</v>
      </c>
      <c r="L111" s="122" t="s">
        <v>951</v>
      </c>
      <c r="M111" s="119">
        <v>21</v>
      </c>
      <c r="N111" s="123">
        <v>908.063764864685</v>
      </c>
      <c r="P111" s="124">
        <v>908.063764864685</v>
      </c>
      <c r="Q111" s="125">
        <v>1091.936235135315</v>
      </c>
    </row>
    <row r="112" spans="1:17" ht="12.75" customHeight="1">
      <c r="A112" s="124">
        <v>55</v>
      </c>
      <c r="B112" s="118" t="s">
        <v>428</v>
      </c>
      <c r="C112" s="119">
        <v>1987</v>
      </c>
      <c r="D112" s="119" t="s">
        <v>34</v>
      </c>
      <c r="E112" s="120" t="s">
        <v>368</v>
      </c>
      <c r="F112" s="119" t="s">
        <v>47</v>
      </c>
      <c r="G112" s="121"/>
      <c r="H112" s="122" t="s">
        <v>3219</v>
      </c>
      <c r="I112" s="119">
        <v>26</v>
      </c>
      <c r="J112" s="123">
        <v>904.9993805932177</v>
      </c>
      <c r="K112" s="121"/>
      <c r="L112" s="122" t="s">
        <v>31</v>
      </c>
      <c r="M112" s="119" t="s">
        <v>31</v>
      </c>
      <c r="N112" s="123" t="s">
        <v>31</v>
      </c>
      <c r="P112" s="124">
        <v>904.9993805932177</v>
      </c>
      <c r="Q112" s="125">
        <v>1095.0006194067823</v>
      </c>
    </row>
    <row r="113" spans="1:17" ht="12.75" customHeight="1">
      <c r="A113" s="124">
        <v>56</v>
      </c>
      <c r="B113" s="18" t="s">
        <v>791</v>
      </c>
      <c r="C113" s="41">
        <v>2006</v>
      </c>
      <c r="D113" s="16" t="s">
        <v>48</v>
      </c>
      <c r="E113" s="37" t="s">
        <v>792</v>
      </c>
      <c r="F113" s="16" t="s">
        <v>33</v>
      </c>
      <c r="L113" s="122" t="s">
        <v>963</v>
      </c>
      <c r="M113" s="119">
        <v>23</v>
      </c>
      <c r="N113" s="123">
        <v>900.3465575627681</v>
      </c>
      <c r="P113" s="124">
        <v>900.3465575627681</v>
      </c>
      <c r="Q113" s="125">
        <v>1099.653442437232</v>
      </c>
    </row>
    <row r="114" spans="1:17" ht="12.75" customHeight="1">
      <c r="A114" s="124">
        <v>57</v>
      </c>
      <c r="B114" s="118" t="s">
        <v>726</v>
      </c>
      <c r="C114" s="119">
        <v>2005</v>
      </c>
      <c r="D114" s="119" t="s">
        <v>48</v>
      </c>
      <c r="E114" s="120" t="s">
        <v>3223</v>
      </c>
      <c r="F114" s="119" t="s">
        <v>39</v>
      </c>
      <c r="G114" s="121"/>
      <c r="H114" s="122" t="s">
        <v>3224</v>
      </c>
      <c r="I114" s="119">
        <v>30</v>
      </c>
      <c r="J114" s="123">
        <v>897.6098263371995</v>
      </c>
      <c r="K114" s="121"/>
      <c r="L114" s="122" t="s">
        <v>31</v>
      </c>
      <c r="M114" s="119" t="s">
        <v>31</v>
      </c>
      <c r="N114" s="123" t="s">
        <v>31</v>
      </c>
      <c r="P114" s="124">
        <v>897.6098263371995</v>
      </c>
      <c r="Q114" s="125">
        <v>1102.3901736628004</v>
      </c>
    </row>
    <row r="115" spans="1:17" ht="12.75" customHeight="1">
      <c r="A115" s="124">
        <v>58</v>
      </c>
      <c r="B115" s="118" t="s">
        <v>102</v>
      </c>
      <c r="C115" s="119">
        <v>1983</v>
      </c>
      <c r="D115" s="119" t="s">
        <v>34</v>
      </c>
      <c r="E115" s="120" t="s">
        <v>1548</v>
      </c>
      <c r="F115" s="119" t="s">
        <v>35</v>
      </c>
      <c r="G115" s="121"/>
      <c r="H115" s="122" t="s">
        <v>3225</v>
      </c>
      <c r="I115" s="119">
        <v>31</v>
      </c>
      <c r="J115" s="123">
        <v>896.9312865096542</v>
      </c>
      <c r="K115" s="121"/>
      <c r="L115" s="122" t="s">
        <v>31</v>
      </c>
      <c r="M115" s="119" t="s">
        <v>31</v>
      </c>
      <c r="N115" s="123" t="s">
        <v>31</v>
      </c>
      <c r="P115" s="124">
        <v>896.9312865096542</v>
      </c>
      <c r="Q115" s="125">
        <v>1103.0687134903458</v>
      </c>
    </row>
    <row r="116" spans="1:17" ht="12.75" customHeight="1">
      <c r="A116" s="124">
        <v>59</v>
      </c>
      <c r="B116" s="118" t="s">
        <v>822</v>
      </c>
      <c r="C116" s="119">
        <v>1987</v>
      </c>
      <c r="D116" s="119" t="s">
        <v>34</v>
      </c>
      <c r="E116" s="120" t="s">
        <v>93</v>
      </c>
      <c r="F116" s="119" t="s">
        <v>33</v>
      </c>
      <c r="G116" s="121"/>
      <c r="H116" s="122" t="s">
        <v>3226</v>
      </c>
      <c r="I116" s="119">
        <v>32</v>
      </c>
      <c r="J116" s="123">
        <v>892.9762034646204</v>
      </c>
      <c r="K116" s="121"/>
      <c r="L116" s="122" t="s">
        <v>31</v>
      </c>
      <c r="M116" s="119" t="s">
        <v>31</v>
      </c>
      <c r="N116" s="123" t="s">
        <v>31</v>
      </c>
      <c r="P116" s="124">
        <v>892.9762034646204</v>
      </c>
      <c r="Q116" s="125">
        <v>1107.0237965353795</v>
      </c>
    </row>
    <row r="117" spans="1:17" ht="12.75" customHeight="1">
      <c r="A117" s="124">
        <v>60</v>
      </c>
      <c r="B117" s="118" t="s">
        <v>3227</v>
      </c>
      <c r="C117" s="119">
        <v>1992</v>
      </c>
      <c r="D117" s="119" t="s">
        <v>34</v>
      </c>
      <c r="E117" s="120" t="s">
        <v>378</v>
      </c>
      <c r="F117" s="119" t="s">
        <v>33</v>
      </c>
      <c r="G117" s="121"/>
      <c r="H117" s="122" t="s">
        <v>3228</v>
      </c>
      <c r="I117" s="119">
        <v>33</v>
      </c>
      <c r="J117" s="123">
        <v>892.9229830567372</v>
      </c>
      <c r="K117" s="121"/>
      <c r="L117" s="122" t="s">
        <v>31</v>
      </c>
      <c r="M117" s="119" t="s">
        <v>31</v>
      </c>
      <c r="N117" s="123" t="s">
        <v>31</v>
      </c>
      <c r="P117" s="124">
        <v>892.9229830567372</v>
      </c>
      <c r="Q117" s="125">
        <v>1107.0770169432628</v>
      </c>
    </row>
    <row r="118" spans="1:17" ht="12.75" customHeight="1">
      <c r="A118" s="124">
        <v>61</v>
      </c>
      <c r="B118" s="118" t="s">
        <v>267</v>
      </c>
      <c r="C118" s="119">
        <v>1999</v>
      </c>
      <c r="D118" s="119" t="s">
        <v>32</v>
      </c>
      <c r="E118" s="120" t="s">
        <v>807</v>
      </c>
      <c r="F118" s="119" t="s">
        <v>35</v>
      </c>
      <c r="G118" s="121"/>
      <c r="H118" s="122" t="s">
        <v>3229</v>
      </c>
      <c r="I118" s="119">
        <v>34</v>
      </c>
      <c r="J118" s="123">
        <v>892.4235617185174</v>
      </c>
      <c r="K118" s="121"/>
      <c r="L118" s="122" t="s">
        <v>31</v>
      </c>
      <c r="M118" s="119" t="s">
        <v>31</v>
      </c>
      <c r="N118" s="123" t="s">
        <v>31</v>
      </c>
      <c r="P118" s="124">
        <v>892.4235617185174</v>
      </c>
      <c r="Q118" s="125">
        <v>1107.5764382814828</v>
      </c>
    </row>
    <row r="119" spans="1:17" ht="12.75" customHeight="1">
      <c r="A119" s="124">
        <v>62</v>
      </c>
      <c r="B119" s="18" t="s">
        <v>676</v>
      </c>
      <c r="C119" s="41">
        <v>1989</v>
      </c>
      <c r="D119" s="16" t="s">
        <v>34</v>
      </c>
      <c r="E119" s="37" t="s">
        <v>677</v>
      </c>
      <c r="F119" s="16" t="s">
        <v>43</v>
      </c>
      <c r="L119" s="122" t="s">
        <v>975</v>
      </c>
      <c r="M119" s="119">
        <v>25</v>
      </c>
      <c r="N119" s="123">
        <v>889.133162321247</v>
      </c>
      <c r="P119" s="124">
        <v>889.133162321247</v>
      </c>
      <c r="Q119" s="125">
        <v>1110.866837678753</v>
      </c>
    </row>
    <row r="120" spans="1:17" ht="12.75" customHeight="1">
      <c r="A120" s="124">
        <v>63</v>
      </c>
      <c r="B120" s="118" t="s">
        <v>436</v>
      </c>
      <c r="C120" s="119">
        <v>1989</v>
      </c>
      <c r="D120" s="119" t="s">
        <v>34</v>
      </c>
      <c r="E120" s="120" t="s">
        <v>31</v>
      </c>
      <c r="F120" s="119" t="s">
        <v>574</v>
      </c>
      <c r="G120" s="121"/>
      <c r="H120" s="122" t="s">
        <v>3230</v>
      </c>
      <c r="I120" s="119">
        <v>35</v>
      </c>
      <c r="J120" s="123">
        <v>886.2018388725752</v>
      </c>
      <c r="K120" s="121"/>
      <c r="L120" s="122" t="s">
        <v>31</v>
      </c>
      <c r="M120" s="119" t="s">
        <v>31</v>
      </c>
      <c r="N120" s="123" t="s">
        <v>31</v>
      </c>
      <c r="P120" s="124">
        <v>886.2018388725752</v>
      </c>
      <c r="Q120" s="125">
        <v>1113.798161127425</v>
      </c>
    </row>
    <row r="121" spans="1:17" ht="12.75" customHeight="1">
      <c r="A121" s="124">
        <v>64</v>
      </c>
      <c r="B121" s="118" t="s">
        <v>3231</v>
      </c>
      <c r="C121" s="119">
        <v>1990</v>
      </c>
      <c r="D121" s="119" t="s">
        <v>34</v>
      </c>
      <c r="E121" s="120" t="s">
        <v>3232</v>
      </c>
      <c r="F121" s="119" t="s">
        <v>33</v>
      </c>
      <c r="G121" s="121"/>
      <c r="H121" s="122" t="s">
        <v>3233</v>
      </c>
      <c r="I121" s="119">
        <v>36</v>
      </c>
      <c r="J121" s="123">
        <v>886.1929543675042</v>
      </c>
      <c r="K121" s="121"/>
      <c r="L121" s="122" t="s">
        <v>31</v>
      </c>
      <c r="M121" s="119" t="s">
        <v>31</v>
      </c>
      <c r="N121" s="123" t="s">
        <v>31</v>
      </c>
      <c r="P121" s="124">
        <v>886.1929543675042</v>
      </c>
      <c r="Q121" s="125">
        <v>1113.8070456324958</v>
      </c>
    </row>
    <row r="122" spans="1:17" ht="12.75" customHeight="1">
      <c r="A122" s="124">
        <v>65</v>
      </c>
      <c r="B122" s="118" t="s">
        <v>3234</v>
      </c>
      <c r="C122" s="119">
        <v>1976</v>
      </c>
      <c r="D122" s="119" t="s">
        <v>42</v>
      </c>
      <c r="E122" s="120" t="s">
        <v>38</v>
      </c>
      <c r="F122" s="119" t="s">
        <v>33</v>
      </c>
      <c r="G122" s="121"/>
      <c r="H122" s="122" t="s">
        <v>3235</v>
      </c>
      <c r="I122" s="119">
        <v>37</v>
      </c>
      <c r="J122" s="123">
        <v>884.7896653924577</v>
      </c>
      <c r="K122" s="121"/>
      <c r="L122" s="122" t="s">
        <v>31</v>
      </c>
      <c r="M122" s="119" t="s">
        <v>31</v>
      </c>
      <c r="N122" s="123" t="s">
        <v>31</v>
      </c>
      <c r="P122" s="124">
        <v>884.7896653924577</v>
      </c>
      <c r="Q122" s="125">
        <v>1115.2103346075423</v>
      </c>
    </row>
    <row r="123" spans="1:17" ht="12.75" customHeight="1">
      <c r="A123" s="124">
        <v>66</v>
      </c>
      <c r="B123" s="118" t="s">
        <v>1351</v>
      </c>
      <c r="C123" s="119">
        <v>1985</v>
      </c>
      <c r="D123" s="119" t="s">
        <v>34</v>
      </c>
      <c r="E123" s="120" t="s">
        <v>1352</v>
      </c>
      <c r="F123" s="119" t="s">
        <v>1353</v>
      </c>
      <c r="G123" s="121"/>
      <c r="H123" s="122" t="s">
        <v>3236</v>
      </c>
      <c r="I123" s="119">
        <v>38</v>
      </c>
      <c r="J123" s="123">
        <v>884.4019293859162</v>
      </c>
      <c r="K123" s="121"/>
      <c r="L123" s="122" t="s">
        <v>31</v>
      </c>
      <c r="M123" s="119" t="s">
        <v>31</v>
      </c>
      <c r="N123" s="123" t="s">
        <v>31</v>
      </c>
      <c r="P123" s="124">
        <v>884.4019293859162</v>
      </c>
      <c r="Q123" s="125">
        <v>1115.5980706140838</v>
      </c>
    </row>
    <row r="124" spans="1:17" ht="12.75" customHeight="1">
      <c r="A124" s="124">
        <v>67</v>
      </c>
      <c r="B124" s="18" t="s">
        <v>65</v>
      </c>
      <c r="C124" s="41">
        <v>1981</v>
      </c>
      <c r="D124" s="16" t="s">
        <v>42</v>
      </c>
      <c r="E124" s="37" t="s">
        <v>566</v>
      </c>
      <c r="F124" s="16" t="s">
        <v>35</v>
      </c>
      <c r="L124" s="122" t="s">
        <v>999</v>
      </c>
      <c r="M124" s="119">
        <v>29</v>
      </c>
      <c r="N124" s="123">
        <v>877.5260679093036</v>
      </c>
      <c r="P124" s="124">
        <v>877.5260679093036</v>
      </c>
      <c r="Q124" s="125">
        <v>1122.4739320906965</v>
      </c>
    </row>
    <row r="125" spans="1:17" ht="12.75" customHeight="1">
      <c r="A125" s="124">
        <v>68</v>
      </c>
      <c r="B125" s="118" t="s">
        <v>3239</v>
      </c>
      <c r="C125" s="119">
        <v>1990</v>
      </c>
      <c r="D125" s="119" t="s">
        <v>34</v>
      </c>
      <c r="E125" s="120" t="s">
        <v>156</v>
      </c>
      <c r="F125" s="119" t="s">
        <v>35</v>
      </c>
      <c r="G125" s="121"/>
      <c r="H125" s="122" t="s">
        <v>3240</v>
      </c>
      <c r="I125" s="119">
        <v>41</v>
      </c>
      <c r="J125" s="123">
        <v>873.5840516432017</v>
      </c>
      <c r="K125" s="121"/>
      <c r="L125" s="122" t="s">
        <v>31</v>
      </c>
      <c r="M125" s="119" t="s">
        <v>31</v>
      </c>
      <c r="N125" s="123" t="s">
        <v>31</v>
      </c>
      <c r="P125" s="124">
        <v>873.5840516432017</v>
      </c>
      <c r="Q125" s="125">
        <v>1126.4159483567983</v>
      </c>
    </row>
    <row r="126" spans="1:17" ht="12.75" customHeight="1">
      <c r="A126" s="124">
        <v>69</v>
      </c>
      <c r="B126" s="18" t="s">
        <v>80</v>
      </c>
      <c r="C126" s="41">
        <v>1988</v>
      </c>
      <c r="D126" s="16" t="s">
        <v>34</v>
      </c>
      <c r="E126" s="37" t="s">
        <v>93</v>
      </c>
      <c r="F126" s="16" t="s">
        <v>33</v>
      </c>
      <c r="L126" s="122">
        <v>0.12680891203703704</v>
      </c>
      <c r="M126" s="119">
        <v>30</v>
      </c>
      <c r="N126" s="123">
        <v>871.8955047739701</v>
      </c>
      <c r="P126" s="124">
        <v>871.8955047739701</v>
      </c>
      <c r="Q126" s="125">
        <v>1128.10449522603</v>
      </c>
    </row>
    <row r="127" spans="1:17" ht="12.75" customHeight="1">
      <c r="A127" s="124">
        <v>70</v>
      </c>
      <c r="B127" s="18" t="s">
        <v>500</v>
      </c>
      <c r="C127" s="41">
        <v>1999</v>
      </c>
      <c r="D127" s="16" t="s">
        <v>32</v>
      </c>
      <c r="E127" s="37" t="s">
        <v>31</v>
      </c>
      <c r="F127" s="16" t="s">
        <v>36</v>
      </c>
      <c r="L127" s="122">
        <v>0.12680925925925926</v>
      </c>
      <c r="M127" s="119">
        <v>31</v>
      </c>
      <c r="N127" s="123">
        <v>871.8931173970823</v>
      </c>
      <c r="P127" s="124">
        <v>871.8931173970823</v>
      </c>
      <c r="Q127" s="125">
        <v>1128.1068826029177</v>
      </c>
    </row>
    <row r="128" spans="1:17" ht="12.75" customHeight="1">
      <c r="A128" s="124">
        <v>71</v>
      </c>
      <c r="B128" s="18" t="s">
        <v>794</v>
      </c>
      <c r="C128" s="41">
        <v>2001</v>
      </c>
      <c r="D128" s="16" t="s">
        <v>32</v>
      </c>
      <c r="E128" s="37" t="s">
        <v>174</v>
      </c>
      <c r="F128" s="16" t="s">
        <v>795</v>
      </c>
      <c r="L128" s="122" t="s">
        <v>1021</v>
      </c>
      <c r="M128" s="119">
        <v>33</v>
      </c>
      <c r="N128" s="123">
        <v>869.1704941659449</v>
      </c>
      <c r="P128" s="124">
        <v>869.1704941659449</v>
      </c>
      <c r="Q128" s="125">
        <v>1130.829505834055</v>
      </c>
    </row>
    <row r="129" spans="1:17" ht="12.75" customHeight="1">
      <c r="A129" s="124">
        <v>72</v>
      </c>
      <c r="B129" s="18" t="s">
        <v>683</v>
      </c>
      <c r="C129" s="41">
        <v>1990</v>
      </c>
      <c r="D129" s="16" t="s">
        <v>34</v>
      </c>
      <c r="E129" s="37" t="s">
        <v>797</v>
      </c>
      <c r="F129" s="16" t="s">
        <v>796</v>
      </c>
      <c r="L129" s="122" t="s">
        <v>1027</v>
      </c>
      <c r="M129" s="119">
        <v>34</v>
      </c>
      <c r="N129" s="123">
        <v>868.4498570877911</v>
      </c>
      <c r="P129" s="124">
        <v>868.4498570877911</v>
      </c>
      <c r="Q129" s="125">
        <v>1131.550142912209</v>
      </c>
    </row>
    <row r="130" spans="1:17" ht="12.75" customHeight="1">
      <c r="A130" s="124">
        <v>73</v>
      </c>
      <c r="B130" s="18" t="s">
        <v>505</v>
      </c>
      <c r="C130" s="41">
        <v>1986</v>
      </c>
      <c r="D130" s="16" t="s">
        <v>34</v>
      </c>
      <c r="E130" s="37" t="s">
        <v>798</v>
      </c>
      <c r="F130" s="16" t="s">
        <v>37</v>
      </c>
      <c r="L130" s="122" t="s">
        <v>1033</v>
      </c>
      <c r="M130" s="119">
        <v>35</v>
      </c>
      <c r="N130" s="123">
        <v>868.4482780564703</v>
      </c>
      <c r="P130" s="124">
        <v>868.4482780564703</v>
      </c>
      <c r="Q130" s="125">
        <v>1131.5517219435296</v>
      </c>
    </row>
    <row r="131" spans="1:17" ht="12.75" customHeight="1">
      <c r="A131" s="124">
        <v>74</v>
      </c>
      <c r="B131" s="118" t="s">
        <v>724</v>
      </c>
      <c r="C131" s="119">
        <v>2005</v>
      </c>
      <c r="D131" s="119" t="s">
        <v>48</v>
      </c>
      <c r="E131" s="120" t="s">
        <v>3223</v>
      </c>
      <c r="F131" s="119" t="s">
        <v>39</v>
      </c>
      <c r="G131" s="121"/>
      <c r="H131" s="122" t="s">
        <v>3244</v>
      </c>
      <c r="I131" s="119">
        <v>44</v>
      </c>
      <c r="J131" s="123">
        <v>866.6669281194421</v>
      </c>
      <c r="K131" s="121"/>
      <c r="L131" s="122" t="s">
        <v>31</v>
      </c>
      <c r="M131" s="119" t="s">
        <v>31</v>
      </c>
      <c r="N131" s="123" t="s">
        <v>31</v>
      </c>
      <c r="P131" s="124">
        <v>866.6669281194421</v>
      </c>
      <c r="Q131" s="125">
        <v>1133.3330718805578</v>
      </c>
    </row>
    <row r="132" spans="1:17" ht="12.75" customHeight="1">
      <c r="A132" s="124">
        <v>75</v>
      </c>
      <c r="B132" s="118" t="s">
        <v>3245</v>
      </c>
      <c r="C132" s="119">
        <v>1992</v>
      </c>
      <c r="D132" s="119" t="s">
        <v>34</v>
      </c>
      <c r="E132" s="120" t="s">
        <v>156</v>
      </c>
      <c r="F132" s="119" t="s">
        <v>35</v>
      </c>
      <c r="G132" s="121"/>
      <c r="H132" s="122" t="s">
        <v>3246</v>
      </c>
      <c r="I132" s="119">
        <v>45</v>
      </c>
      <c r="J132" s="123">
        <v>864.4767957000605</v>
      </c>
      <c r="K132" s="121"/>
      <c r="L132" s="122" t="s">
        <v>31</v>
      </c>
      <c r="M132" s="119" t="s">
        <v>31</v>
      </c>
      <c r="N132" s="123" t="s">
        <v>31</v>
      </c>
      <c r="P132" s="124">
        <v>864.4767957000605</v>
      </c>
      <c r="Q132" s="125">
        <v>1135.5232042999396</v>
      </c>
    </row>
    <row r="133" spans="1:17" ht="12.75" customHeight="1">
      <c r="A133" s="124">
        <v>76</v>
      </c>
      <c r="B133" s="18" t="s">
        <v>799</v>
      </c>
      <c r="C133" s="41">
        <v>1996</v>
      </c>
      <c r="D133" s="16" t="s">
        <v>32</v>
      </c>
      <c r="E133" s="37" t="s">
        <v>253</v>
      </c>
      <c r="F133" s="16" t="s">
        <v>33</v>
      </c>
      <c r="L133" s="122" t="s">
        <v>1045</v>
      </c>
      <c r="M133" s="119">
        <v>37</v>
      </c>
      <c r="N133" s="123">
        <v>860.1283249506132</v>
      </c>
      <c r="P133" s="124">
        <v>860.1283249506132</v>
      </c>
      <c r="Q133" s="125">
        <v>1139.8716750493868</v>
      </c>
    </row>
    <row r="134" spans="1:17" ht="12.75" customHeight="1">
      <c r="A134" s="124">
        <v>77</v>
      </c>
      <c r="B134" s="118" t="s">
        <v>81</v>
      </c>
      <c r="C134" s="119">
        <v>1990</v>
      </c>
      <c r="D134" s="119" t="s">
        <v>34</v>
      </c>
      <c r="E134" s="120" t="s">
        <v>362</v>
      </c>
      <c r="F134" s="119" t="s">
        <v>7</v>
      </c>
      <c r="G134" s="121"/>
      <c r="H134" s="122" t="s">
        <v>3247</v>
      </c>
      <c r="I134" s="119">
        <v>46</v>
      </c>
      <c r="J134" s="123">
        <v>855.4796376587179</v>
      </c>
      <c r="K134" s="121"/>
      <c r="L134" s="122" t="s">
        <v>31</v>
      </c>
      <c r="M134" s="119" t="s">
        <v>31</v>
      </c>
      <c r="N134" s="123" t="s">
        <v>31</v>
      </c>
      <c r="P134" s="124">
        <v>855.4796376587179</v>
      </c>
      <c r="Q134" s="125">
        <v>1144.5203623412822</v>
      </c>
    </row>
    <row r="135" spans="1:17" ht="12.75" customHeight="1">
      <c r="A135" s="124">
        <v>78</v>
      </c>
      <c r="B135" s="18" t="s">
        <v>435</v>
      </c>
      <c r="C135" s="41">
        <v>1996</v>
      </c>
      <c r="D135" s="16" t="s">
        <v>32</v>
      </c>
      <c r="E135" s="37" t="s">
        <v>31</v>
      </c>
      <c r="F135" s="16" t="s">
        <v>33</v>
      </c>
      <c r="L135" s="122" t="s">
        <v>1051</v>
      </c>
      <c r="M135" s="119">
        <v>38</v>
      </c>
      <c r="N135" s="123">
        <v>855.0149472817428</v>
      </c>
      <c r="P135" s="124">
        <v>855.0149472817428</v>
      </c>
      <c r="Q135" s="125">
        <v>1144.985052718257</v>
      </c>
    </row>
    <row r="136" spans="1:17" ht="12.75" customHeight="1">
      <c r="A136" s="124">
        <v>79</v>
      </c>
      <c r="B136" s="118" t="s">
        <v>77</v>
      </c>
      <c r="C136" s="119">
        <v>1974</v>
      </c>
      <c r="D136" s="119" t="s">
        <v>42</v>
      </c>
      <c r="E136" s="120" t="s">
        <v>143</v>
      </c>
      <c r="F136" s="119" t="s">
        <v>35</v>
      </c>
      <c r="G136" s="121"/>
      <c r="H136" s="122" t="s">
        <v>3248</v>
      </c>
      <c r="I136" s="119">
        <v>47</v>
      </c>
      <c r="J136" s="123">
        <v>854.3559637709386</v>
      </c>
      <c r="K136" s="121"/>
      <c r="L136" s="122" t="s">
        <v>31</v>
      </c>
      <c r="M136" s="119" t="s">
        <v>31</v>
      </c>
      <c r="N136" s="123" t="s">
        <v>31</v>
      </c>
      <c r="P136" s="124">
        <v>854.3559637709386</v>
      </c>
      <c r="Q136" s="125">
        <v>1145.6440362290614</v>
      </c>
    </row>
    <row r="137" spans="1:17" ht="12.75" customHeight="1">
      <c r="A137" s="124">
        <v>80</v>
      </c>
      <c r="B137" s="18" t="s">
        <v>800</v>
      </c>
      <c r="C137" s="41">
        <v>1997</v>
      </c>
      <c r="D137" s="16" t="s">
        <v>32</v>
      </c>
      <c r="E137" s="37" t="s">
        <v>566</v>
      </c>
      <c r="F137" s="16" t="s">
        <v>33</v>
      </c>
      <c r="L137" s="122" t="s">
        <v>1063</v>
      </c>
      <c r="M137" s="119">
        <v>40</v>
      </c>
      <c r="N137" s="123">
        <v>854.0143701461423</v>
      </c>
      <c r="P137" s="124">
        <v>854.0143701461423</v>
      </c>
      <c r="Q137" s="125">
        <v>1145.9856298538577</v>
      </c>
    </row>
    <row r="138" spans="1:17" ht="12.75" customHeight="1">
      <c r="A138" s="124">
        <v>81</v>
      </c>
      <c r="B138" s="118" t="s">
        <v>76</v>
      </c>
      <c r="C138" s="119">
        <v>1994</v>
      </c>
      <c r="D138" s="119" t="s">
        <v>32</v>
      </c>
      <c r="E138" s="120" t="s">
        <v>251</v>
      </c>
      <c r="F138" s="119" t="s">
        <v>33</v>
      </c>
      <c r="G138" s="121"/>
      <c r="H138" s="122" t="s">
        <v>3251</v>
      </c>
      <c r="I138" s="119">
        <v>50</v>
      </c>
      <c r="J138" s="123">
        <v>852.9289732431467</v>
      </c>
      <c r="K138" s="121"/>
      <c r="L138" s="122" t="s">
        <v>31</v>
      </c>
      <c r="M138" s="119" t="s">
        <v>31</v>
      </c>
      <c r="N138" s="123" t="s">
        <v>31</v>
      </c>
      <c r="P138" s="124">
        <v>852.9289732431467</v>
      </c>
      <c r="Q138" s="125">
        <v>1147.0710267568534</v>
      </c>
    </row>
    <row r="139" spans="1:17" ht="12.75" customHeight="1">
      <c r="A139" s="124">
        <v>82</v>
      </c>
      <c r="B139" s="18" t="s">
        <v>194</v>
      </c>
      <c r="C139" s="41">
        <v>1992</v>
      </c>
      <c r="D139" s="16" t="s">
        <v>34</v>
      </c>
      <c r="E139" s="37" t="s">
        <v>801</v>
      </c>
      <c r="F139" s="16" t="s">
        <v>31</v>
      </c>
      <c r="L139" s="122" t="s">
        <v>1069</v>
      </c>
      <c r="M139" s="119">
        <v>41</v>
      </c>
      <c r="N139" s="123">
        <v>852.5951174146377</v>
      </c>
      <c r="P139" s="124">
        <v>852.5951174146377</v>
      </c>
      <c r="Q139" s="125">
        <v>1147.4048825853624</v>
      </c>
    </row>
    <row r="140" spans="1:17" ht="12.75" customHeight="1">
      <c r="A140" s="124">
        <v>83</v>
      </c>
      <c r="B140" s="18" t="s">
        <v>802</v>
      </c>
      <c r="C140" s="41">
        <v>1989</v>
      </c>
      <c r="D140" s="16" t="s">
        <v>34</v>
      </c>
      <c r="E140" s="37" t="s">
        <v>478</v>
      </c>
      <c r="F140" s="16" t="s">
        <v>33</v>
      </c>
      <c r="L140" s="122" t="s">
        <v>1075</v>
      </c>
      <c r="M140" s="119">
        <v>42</v>
      </c>
      <c r="N140" s="123">
        <v>850.9030792074888</v>
      </c>
      <c r="P140" s="124">
        <v>850.9030792074888</v>
      </c>
      <c r="Q140" s="125">
        <v>1149.0969207925114</v>
      </c>
    </row>
    <row r="141" spans="1:17" ht="12.75" customHeight="1">
      <c r="A141" s="124">
        <v>84</v>
      </c>
      <c r="B141" s="18" t="s">
        <v>803</v>
      </c>
      <c r="C141" s="41">
        <v>2005</v>
      </c>
      <c r="D141" s="16" t="s">
        <v>48</v>
      </c>
      <c r="E141" s="37" t="s">
        <v>804</v>
      </c>
      <c r="F141" s="16" t="s">
        <v>36</v>
      </c>
      <c r="L141" s="122" t="s">
        <v>1081</v>
      </c>
      <c r="M141" s="119">
        <v>43</v>
      </c>
      <c r="N141" s="123">
        <v>850.8106211273615</v>
      </c>
      <c r="P141" s="124">
        <v>850.8106211273615</v>
      </c>
      <c r="Q141" s="125">
        <v>1149.1893788726384</v>
      </c>
    </row>
    <row r="142" spans="1:17" ht="12.75" customHeight="1">
      <c r="A142" s="124">
        <v>85</v>
      </c>
      <c r="B142" s="18" t="s">
        <v>805</v>
      </c>
      <c r="C142" s="41">
        <v>1983</v>
      </c>
      <c r="D142" s="16" t="s">
        <v>34</v>
      </c>
      <c r="E142" s="37" t="s">
        <v>806</v>
      </c>
      <c r="F142" s="16" t="s">
        <v>33</v>
      </c>
      <c r="L142" s="122" t="s">
        <v>1087</v>
      </c>
      <c r="M142" s="119">
        <v>44</v>
      </c>
      <c r="N142" s="123">
        <v>850.6144037612197</v>
      </c>
      <c r="P142" s="124">
        <v>850.6144037612197</v>
      </c>
      <c r="Q142" s="125">
        <v>1149.3855962387802</v>
      </c>
    </row>
    <row r="143" spans="1:17" ht="12.75" customHeight="1">
      <c r="A143" s="124">
        <v>86</v>
      </c>
      <c r="B143" s="18" t="s">
        <v>321</v>
      </c>
      <c r="C143" s="41">
        <v>1979</v>
      </c>
      <c r="D143" s="16" t="s">
        <v>42</v>
      </c>
      <c r="E143" s="37" t="s">
        <v>174</v>
      </c>
      <c r="F143" s="16" t="s">
        <v>37</v>
      </c>
      <c r="L143" s="122" t="s">
        <v>1093</v>
      </c>
      <c r="M143" s="119">
        <v>45</v>
      </c>
      <c r="N143" s="123">
        <v>850.5197366370925</v>
      </c>
      <c r="P143" s="124">
        <v>850.5197366370925</v>
      </c>
      <c r="Q143" s="125">
        <v>1149.4802633629074</v>
      </c>
    </row>
    <row r="144" spans="1:17" ht="12.75" customHeight="1">
      <c r="A144" s="124">
        <v>87</v>
      </c>
      <c r="B144" s="18" t="s">
        <v>78</v>
      </c>
      <c r="C144" s="41">
        <v>1975</v>
      </c>
      <c r="D144" s="16" t="s">
        <v>42</v>
      </c>
      <c r="E144" s="37" t="s">
        <v>358</v>
      </c>
      <c r="F144" s="16" t="s">
        <v>33</v>
      </c>
      <c r="L144" s="122" t="s">
        <v>1105</v>
      </c>
      <c r="M144" s="119">
        <v>47</v>
      </c>
      <c r="N144" s="123">
        <v>842.3628422605532</v>
      </c>
      <c r="P144" s="124">
        <v>842.3628422605532</v>
      </c>
      <c r="Q144" s="125">
        <v>1157.6371577394468</v>
      </c>
    </row>
    <row r="145" spans="1:17" ht="12.75" customHeight="1">
      <c r="A145" s="124">
        <v>88</v>
      </c>
      <c r="B145" s="18" t="s">
        <v>691</v>
      </c>
      <c r="C145" s="41">
        <v>1986</v>
      </c>
      <c r="D145" s="16" t="s">
        <v>34</v>
      </c>
      <c r="E145" s="37" t="s">
        <v>402</v>
      </c>
      <c r="F145" s="16" t="s">
        <v>31</v>
      </c>
      <c r="L145" s="122" t="s">
        <v>1111</v>
      </c>
      <c r="M145" s="119">
        <v>48</v>
      </c>
      <c r="N145" s="123">
        <v>840.0428079104939</v>
      </c>
      <c r="P145" s="124">
        <v>840.0428079104939</v>
      </c>
      <c r="Q145" s="125">
        <v>1159.957192089506</v>
      </c>
    </row>
    <row r="146" spans="1:17" ht="12.75" customHeight="1">
      <c r="A146" s="124">
        <v>89</v>
      </c>
      <c r="B146" s="118" t="s">
        <v>3254</v>
      </c>
      <c r="C146" s="119">
        <v>2005</v>
      </c>
      <c r="D146" s="119" t="s">
        <v>48</v>
      </c>
      <c r="E146" s="120" t="s">
        <v>3255</v>
      </c>
      <c r="F146" s="119" t="s">
        <v>35</v>
      </c>
      <c r="G146" s="121"/>
      <c r="H146" s="122" t="s">
        <v>3256</v>
      </c>
      <c r="I146" s="119">
        <v>53</v>
      </c>
      <c r="J146" s="123">
        <v>839.3399224611144</v>
      </c>
      <c r="K146" s="121"/>
      <c r="L146" s="122" t="s">
        <v>31</v>
      </c>
      <c r="M146" s="119" t="s">
        <v>31</v>
      </c>
      <c r="N146" s="123" t="s">
        <v>31</v>
      </c>
      <c r="P146" s="124">
        <v>839.3399224611144</v>
      </c>
      <c r="Q146" s="125">
        <v>1160.6600775388856</v>
      </c>
    </row>
    <row r="147" spans="1:17" ht="12.75" customHeight="1">
      <c r="A147" s="124">
        <v>90</v>
      </c>
      <c r="B147" s="18" t="s">
        <v>521</v>
      </c>
      <c r="C147" s="41">
        <v>1993</v>
      </c>
      <c r="D147" s="16" t="s">
        <v>32</v>
      </c>
      <c r="E147" s="37" t="s">
        <v>807</v>
      </c>
      <c r="F147" s="16" t="s">
        <v>35</v>
      </c>
      <c r="L147" s="122" t="s">
        <v>1123</v>
      </c>
      <c r="M147" s="119">
        <v>50</v>
      </c>
      <c r="N147" s="123">
        <v>837.5695180578169</v>
      </c>
      <c r="P147" s="124">
        <v>837.5695180578169</v>
      </c>
      <c r="Q147" s="125">
        <v>1162.4304819421832</v>
      </c>
    </row>
    <row r="148" spans="1:17" ht="12.75" customHeight="1">
      <c r="A148" s="124">
        <v>91</v>
      </c>
      <c r="B148" s="18" t="s">
        <v>579</v>
      </c>
      <c r="C148" s="41">
        <v>1987</v>
      </c>
      <c r="D148" s="16" t="s">
        <v>34</v>
      </c>
      <c r="E148" s="37" t="s">
        <v>93</v>
      </c>
      <c r="F148" s="16" t="s">
        <v>33</v>
      </c>
      <c r="L148" s="122" t="s">
        <v>1129</v>
      </c>
      <c r="M148" s="119">
        <v>51</v>
      </c>
      <c r="N148" s="123">
        <v>836.0543253182659</v>
      </c>
      <c r="P148" s="124">
        <v>836.0543253182659</v>
      </c>
      <c r="Q148" s="125">
        <v>1163.945674681734</v>
      </c>
    </row>
    <row r="149" spans="1:17" ht="12.75" customHeight="1">
      <c r="A149" s="124">
        <v>92</v>
      </c>
      <c r="B149" s="18" t="s">
        <v>675</v>
      </c>
      <c r="C149" s="41">
        <v>1990</v>
      </c>
      <c r="D149" s="16" t="s">
        <v>34</v>
      </c>
      <c r="E149" s="37" t="s">
        <v>31</v>
      </c>
      <c r="F149" s="16" t="s">
        <v>33</v>
      </c>
      <c r="L149" s="122" t="s">
        <v>1135</v>
      </c>
      <c r="M149" s="119">
        <v>52</v>
      </c>
      <c r="N149" s="123">
        <v>835.1209703857503</v>
      </c>
      <c r="P149" s="124">
        <v>835.1209703857503</v>
      </c>
      <c r="Q149" s="125">
        <v>1164.8790296142497</v>
      </c>
    </row>
    <row r="150" spans="1:17" ht="12.75" customHeight="1">
      <c r="A150" s="124">
        <v>93</v>
      </c>
      <c r="B150" s="118" t="s">
        <v>572</v>
      </c>
      <c r="C150" s="119">
        <v>1972</v>
      </c>
      <c r="D150" s="119" t="s">
        <v>44</v>
      </c>
      <c r="E150" s="120" t="s">
        <v>430</v>
      </c>
      <c r="F150" s="119" t="s">
        <v>33</v>
      </c>
      <c r="G150" s="121"/>
      <c r="H150" s="122" t="s">
        <v>3257</v>
      </c>
      <c r="I150" s="119">
        <v>54</v>
      </c>
      <c r="J150" s="123">
        <v>835.0384573964598</v>
      </c>
      <c r="K150" s="121"/>
      <c r="L150" s="122" t="s">
        <v>31</v>
      </c>
      <c r="M150" s="119" t="s">
        <v>31</v>
      </c>
      <c r="N150" s="123" t="s">
        <v>31</v>
      </c>
      <c r="P150" s="124">
        <v>835.0384573964598</v>
      </c>
      <c r="Q150" s="125">
        <v>1164.9615426035402</v>
      </c>
    </row>
    <row r="151" spans="1:17" ht="12.75" customHeight="1">
      <c r="A151" s="124">
        <v>94</v>
      </c>
      <c r="B151" s="18" t="s">
        <v>136</v>
      </c>
      <c r="C151" s="41">
        <v>1985</v>
      </c>
      <c r="D151" s="16" t="s">
        <v>34</v>
      </c>
      <c r="E151" s="37" t="s">
        <v>378</v>
      </c>
      <c r="F151" s="16" t="s">
        <v>33</v>
      </c>
      <c r="L151" s="122" t="s">
        <v>1141</v>
      </c>
      <c r="M151" s="119">
        <v>53</v>
      </c>
      <c r="N151" s="123">
        <v>831.429282634466</v>
      </c>
      <c r="P151" s="124">
        <v>831.429282634466</v>
      </c>
      <c r="Q151" s="125">
        <v>1168.5707173655342</v>
      </c>
    </row>
    <row r="152" spans="1:17" ht="12.75" customHeight="1">
      <c r="A152" s="124">
        <v>95</v>
      </c>
      <c r="B152" s="18" t="s">
        <v>318</v>
      </c>
      <c r="C152" s="41">
        <v>1988</v>
      </c>
      <c r="D152" s="16" t="s">
        <v>34</v>
      </c>
      <c r="E152" s="37" t="s">
        <v>808</v>
      </c>
      <c r="F152" s="16" t="s">
        <v>43</v>
      </c>
      <c r="L152" s="122" t="s">
        <v>1147</v>
      </c>
      <c r="M152" s="119">
        <v>54</v>
      </c>
      <c r="N152" s="123">
        <v>831.2686655481841</v>
      </c>
      <c r="P152" s="124">
        <v>831.2686655481841</v>
      </c>
      <c r="Q152" s="125">
        <v>1168.7313344518159</v>
      </c>
    </row>
    <row r="153" spans="1:17" ht="12.75" customHeight="1">
      <c r="A153" s="124">
        <v>96</v>
      </c>
      <c r="B153" s="18" t="s">
        <v>672</v>
      </c>
      <c r="C153" s="41">
        <v>1993</v>
      </c>
      <c r="D153" s="16" t="s">
        <v>32</v>
      </c>
      <c r="E153" s="37" t="s">
        <v>358</v>
      </c>
      <c r="F153" s="16" t="s">
        <v>33</v>
      </c>
      <c r="L153" s="122" t="s">
        <v>1159</v>
      </c>
      <c r="M153" s="119">
        <v>56</v>
      </c>
      <c r="N153" s="123">
        <v>831.1659610308026</v>
      </c>
      <c r="P153" s="124">
        <v>831.1659610308026</v>
      </c>
      <c r="Q153" s="125">
        <v>1168.8340389691975</v>
      </c>
    </row>
    <row r="154" spans="1:17" ht="12.75" customHeight="1">
      <c r="A154" s="124">
        <v>97</v>
      </c>
      <c r="B154" s="118" t="s">
        <v>84</v>
      </c>
      <c r="C154" s="119">
        <v>1988</v>
      </c>
      <c r="D154" s="119" t="s">
        <v>34</v>
      </c>
      <c r="E154" s="120" t="s">
        <v>93</v>
      </c>
      <c r="F154" s="119" t="s">
        <v>33</v>
      </c>
      <c r="G154" s="121"/>
      <c r="H154" s="122" t="s">
        <v>3259</v>
      </c>
      <c r="I154" s="119">
        <v>56</v>
      </c>
      <c r="J154" s="123">
        <v>828.5708125983633</v>
      </c>
      <c r="K154" s="121"/>
      <c r="L154" s="122" t="s">
        <v>31</v>
      </c>
      <c r="M154" s="119" t="s">
        <v>31</v>
      </c>
      <c r="N154" s="123" t="s">
        <v>31</v>
      </c>
      <c r="P154" s="124">
        <v>828.5708125983633</v>
      </c>
      <c r="Q154" s="125">
        <v>1171.4291874016367</v>
      </c>
    </row>
    <row r="155" spans="1:17" ht="12.75" customHeight="1">
      <c r="A155" s="124">
        <v>98</v>
      </c>
      <c r="B155" s="118" t="s">
        <v>30</v>
      </c>
      <c r="C155" s="119">
        <v>1976</v>
      </c>
      <c r="D155" s="119" t="s">
        <v>42</v>
      </c>
      <c r="E155" s="120" t="s">
        <v>785</v>
      </c>
      <c r="F155" s="119" t="s">
        <v>35</v>
      </c>
      <c r="G155" s="121"/>
      <c r="H155" s="122" t="s">
        <v>3260</v>
      </c>
      <c r="I155" s="119">
        <v>57</v>
      </c>
      <c r="J155" s="123">
        <v>821.6003896316346</v>
      </c>
      <c r="K155" s="121"/>
      <c r="L155" s="122" t="s">
        <v>31</v>
      </c>
      <c r="M155" s="119" t="s">
        <v>31</v>
      </c>
      <c r="N155" s="123" t="s">
        <v>31</v>
      </c>
      <c r="P155" s="124">
        <v>821.6003896316346</v>
      </c>
      <c r="Q155" s="125">
        <v>1178.3996103683653</v>
      </c>
    </row>
    <row r="156" spans="1:17" ht="12.75" customHeight="1">
      <c r="A156" s="124">
        <v>99</v>
      </c>
      <c r="B156" s="18" t="s">
        <v>673</v>
      </c>
      <c r="C156" s="41">
        <v>1972</v>
      </c>
      <c r="D156" s="16" t="s">
        <v>44</v>
      </c>
      <c r="E156" s="37" t="s">
        <v>792</v>
      </c>
      <c r="F156" s="16" t="s">
        <v>33</v>
      </c>
      <c r="L156" s="122" t="s">
        <v>1189</v>
      </c>
      <c r="M156" s="119">
        <v>61</v>
      </c>
      <c r="N156" s="123">
        <v>816.507001996663</v>
      </c>
      <c r="P156" s="124">
        <v>816.507001996663</v>
      </c>
      <c r="Q156" s="125">
        <v>1183.492998003337</v>
      </c>
    </row>
    <row r="157" spans="1:17" ht="12.75" customHeight="1">
      <c r="A157" s="124">
        <v>100</v>
      </c>
      <c r="B157" s="118" t="s">
        <v>86</v>
      </c>
      <c r="C157" s="119">
        <v>1965</v>
      </c>
      <c r="D157" s="119" t="s">
        <v>44</v>
      </c>
      <c r="E157" s="120" t="s">
        <v>159</v>
      </c>
      <c r="F157" s="119" t="s">
        <v>70</v>
      </c>
      <c r="G157" s="121"/>
      <c r="H157" s="122" t="s">
        <v>3262</v>
      </c>
      <c r="I157" s="119">
        <v>59</v>
      </c>
      <c r="J157" s="123">
        <v>811.6819018672495</v>
      </c>
      <c r="K157" s="121"/>
      <c r="L157" s="122" t="s">
        <v>31</v>
      </c>
      <c r="M157" s="119" t="s">
        <v>31</v>
      </c>
      <c r="N157" s="123" t="s">
        <v>31</v>
      </c>
      <c r="P157" s="124">
        <v>811.6819018672495</v>
      </c>
      <c r="Q157" s="125">
        <v>1188.3180981327505</v>
      </c>
    </row>
    <row r="158" spans="1:17" ht="12.75" customHeight="1">
      <c r="A158" s="124">
        <v>101</v>
      </c>
      <c r="B158" s="118" t="s">
        <v>95</v>
      </c>
      <c r="C158" s="119">
        <v>1965</v>
      </c>
      <c r="D158" s="119" t="s">
        <v>44</v>
      </c>
      <c r="E158" s="120" t="s">
        <v>268</v>
      </c>
      <c r="F158" s="119" t="s">
        <v>33</v>
      </c>
      <c r="G158" s="121"/>
      <c r="H158" s="122" t="s">
        <v>3263</v>
      </c>
      <c r="I158" s="119">
        <v>60</v>
      </c>
      <c r="J158" s="123">
        <v>811.6051409463263</v>
      </c>
      <c r="K158" s="121"/>
      <c r="L158" s="122" t="s">
        <v>31</v>
      </c>
      <c r="M158" s="119" t="s">
        <v>31</v>
      </c>
      <c r="N158" s="123" t="s">
        <v>31</v>
      </c>
      <c r="P158" s="124">
        <v>811.6051409463263</v>
      </c>
      <c r="Q158" s="125">
        <v>1188.3948590536738</v>
      </c>
    </row>
    <row r="159" spans="1:17" ht="12.75" customHeight="1">
      <c r="A159" s="124">
        <v>102</v>
      </c>
      <c r="B159" s="118" t="s">
        <v>330</v>
      </c>
      <c r="C159" s="119">
        <v>1993</v>
      </c>
      <c r="D159" s="119" t="s">
        <v>32</v>
      </c>
      <c r="E159" s="120" t="s">
        <v>156</v>
      </c>
      <c r="F159" s="119" t="s">
        <v>35</v>
      </c>
      <c r="G159" s="121"/>
      <c r="H159" s="122" t="s">
        <v>3264</v>
      </c>
      <c r="I159" s="119">
        <v>61</v>
      </c>
      <c r="J159" s="123">
        <v>811.6021602325502</v>
      </c>
      <c r="K159" s="121"/>
      <c r="L159" s="122" t="s">
        <v>31</v>
      </c>
      <c r="M159" s="119" t="s">
        <v>31</v>
      </c>
      <c r="N159" s="123" t="s">
        <v>31</v>
      </c>
      <c r="P159" s="124">
        <v>811.6021602325502</v>
      </c>
      <c r="Q159" s="125">
        <v>1188.3978397674498</v>
      </c>
    </row>
    <row r="160" spans="1:17" ht="12.75" customHeight="1">
      <c r="A160" s="124">
        <v>103</v>
      </c>
      <c r="B160" s="118" t="s">
        <v>3265</v>
      </c>
      <c r="C160" s="119">
        <v>1984</v>
      </c>
      <c r="D160" s="119" t="s">
        <v>34</v>
      </c>
      <c r="E160" s="120" t="s">
        <v>430</v>
      </c>
      <c r="F160" s="119" t="s">
        <v>33</v>
      </c>
      <c r="G160" s="121"/>
      <c r="H160" s="122" t="s">
        <v>3266</v>
      </c>
      <c r="I160" s="119">
        <v>62</v>
      </c>
      <c r="J160" s="123">
        <v>811.3801586135996</v>
      </c>
      <c r="K160" s="121"/>
      <c r="L160" s="122" t="s">
        <v>31</v>
      </c>
      <c r="M160" s="119" t="s">
        <v>31</v>
      </c>
      <c r="N160" s="123" t="s">
        <v>31</v>
      </c>
      <c r="P160" s="124">
        <v>811.3801586135996</v>
      </c>
      <c r="Q160" s="125">
        <v>1188.6198413864004</v>
      </c>
    </row>
    <row r="161" spans="1:17" ht="12.75" customHeight="1">
      <c r="A161" s="124">
        <v>104</v>
      </c>
      <c r="B161" s="18" t="s">
        <v>812</v>
      </c>
      <c r="C161" s="41">
        <v>1985</v>
      </c>
      <c r="D161" s="16" t="s">
        <v>34</v>
      </c>
      <c r="E161" s="37" t="s">
        <v>813</v>
      </c>
      <c r="F161" s="16" t="s">
        <v>43</v>
      </c>
      <c r="L161" s="122" t="s">
        <v>1201</v>
      </c>
      <c r="M161" s="119">
        <v>63</v>
      </c>
      <c r="N161" s="123">
        <v>809.4753477415337</v>
      </c>
      <c r="P161" s="124">
        <v>809.4753477415337</v>
      </c>
      <c r="Q161" s="125">
        <v>1190.5246522584662</v>
      </c>
    </row>
    <row r="162" spans="1:17" ht="12.75" customHeight="1">
      <c r="A162" s="124">
        <v>105</v>
      </c>
      <c r="B162" s="118" t="s">
        <v>1651</v>
      </c>
      <c r="C162" s="119">
        <v>1979</v>
      </c>
      <c r="D162" s="119" t="s">
        <v>42</v>
      </c>
      <c r="E162" s="120" t="s">
        <v>3267</v>
      </c>
      <c r="F162" s="119" t="s">
        <v>3268</v>
      </c>
      <c r="G162" s="121"/>
      <c r="H162" s="122" t="s">
        <v>3269</v>
      </c>
      <c r="I162" s="119">
        <v>63</v>
      </c>
      <c r="J162" s="123">
        <v>806.8373291078467</v>
      </c>
      <c r="K162" s="121"/>
      <c r="L162" s="122" t="s">
        <v>31</v>
      </c>
      <c r="M162" s="119" t="s">
        <v>31</v>
      </c>
      <c r="N162" s="123" t="s">
        <v>31</v>
      </c>
      <c r="P162" s="124">
        <v>806.8373291078467</v>
      </c>
      <c r="Q162" s="125">
        <v>1193.1626708921533</v>
      </c>
    </row>
    <row r="163" spans="1:17" ht="12.75" customHeight="1">
      <c r="A163" s="124">
        <v>106</v>
      </c>
      <c r="B163" s="118" t="s">
        <v>186</v>
      </c>
      <c r="C163" s="119">
        <v>1981</v>
      </c>
      <c r="D163" s="119" t="s">
        <v>42</v>
      </c>
      <c r="E163" s="120" t="s">
        <v>358</v>
      </c>
      <c r="F163" s="119" t="s">
        <v>33</v>
      </c>
      <c r="G163" s="121"/>
      <c r="H163" s="122" t="s">
        <v>3270</v>
      </c>
      <c r="I163" s="119">
        <v>64</v>
      </c>
      <c r="J163" s="123">
        <v>806.4913452379649</v>
      </c>
      <c r="K163" s="121"/>
      <c r="L163" s="122" t="s">
        <v>31</v>
      </c>
      <c r="M163" s="119" t="s">
        <v>31</v>
      </c>
      <c r="N163" s="123" t="s">
        <v>31</v>
      </c>
      <c r="P163" s="124">
        <v>806.4913452379649</v>
      </c>
      <c r="Q163" s="125">
        <v>1193.5086547620351</v>
      </c>
    </row>
    <row r="164" spans="1:17" ht="12.75" customHeight="1">
      <c r="A164" s="124">
        <v>107</v>
      </c>
      <c r="B164" s="18" t="s">
        <v>814</v>
      </c>
      <c r="C164" s="41">
        <v>1972</v>
      </c>
      <c r="D164" s="16" t="s">
        <v>44</v>
      </c>
      <c r="E164" s="37" t="s">
        <v>319</v>
      </c>
      <c r="F164" s="16" t="s">
        <v>36</v>
      </c>
      <c r="L164" s="122" t="s">
        <v>1207</v>
      </c>
      <c r="M164" s="119">
        <v>64</v>
      </c>
      <c r="N164" s="123">
        <v>803.5642784800756</v>
      </c>
      <c r="P164" s="124">
        <v>803.5642784800756</v>
      </c>
      <c r="Q164" s="125">
        <v>1196.4357215199243</v>
      </c>
    </row>
    <row r="165" spans="1:17" ht="12.75" customHeight="1">
      <c r="A165" s="124">
        <v>108</v>
      </c>
      <c r="B165" s="118" t="s">
        <v>3272</v>
      </c>
      <c r="C165" s="119">
        <v>1997</v>
      </c>
      <c r="D165" s="119" t="s">
        <v>32</v>
      </c>
      <c r="E165" s="120" t="s">
        <v>517</v>
      </c>
      <c r="F165" s="119" t="s">
        <v>35</v>
      </c>
      <c r="G165" s="121"/>
      <c r="H165" s="122" t="s">
        <v>3273</v>
      </c>
      <c r="I165" s="119">
        <v>66</v>
      </c>
      <c r="J165" s="123">
        <v>791.647822173662</v>
      </c>
      <c r="K165" s="121"/>
      <c r="L165" s="122" t="s">
        <v>31</v>
      </c>
      <c r="M165" s="119" t="s">
        <v>31</v>
      </c>
      <c r="N165" s="123" t="s">
        <v>31</v>
      </c>
      <c r="P165" s="124">
        <v>791.647822173662</v>
      </c>
      <c r="Q165" s="125">
        <v>1208.352177826338</v>
      </c>
    </row>
    <row r="166" spans="1:17" ht="12.75" customHeight="1">
      <c r="A166" s="124">
        <v>109</v>
      </c>
      <c r="B166" s="18" t="s">
        <v>397</v>
      </c>
      <c r="C166" s="41">
        <v>1979</v>
      </c>
      <c r="D166" s="16" t="s">
        <v>42</v>
      </c>
      <c r="E166" s="37" t="s">
        <v>430</v>
      </c>
      <c r="F166" s="16" t="s">
        <v>33</v>
      </c>
      <c r="L166" s="122" t="s">
        <v>1213</v>
      </c>
      <c r="M166" s="119">
        <v>65</v>
      </c>
      <c r="N166" s="123">
        <v>788.755164658051</v>
      </c>
      <c r="P166" s="124">
        <v>788.755164658051</v>
      </c>
      <c r="Q166" s="125">
        <v>1211.244835341949</v>
      </c>
    </row>
    <row r="167" spans="1:17" ht="12.75" customHeight="1">
      <c r="A167" s="124">
        <v>110</v>
      </c>
      <c r="B167" s="118" t="s">
        <v>2045</v>
      </c>
      <c r="C167" s="119">
        <v>1981</v>
      </c>
      <c r="D167" s="119" t="s">
        <v>42</v>
      </c>
      <c r="E167" s="120" t="s">
        <v>2046</v>
      </c>
      <c r="F167" s="119" t="s">
        <v>33</v>
      </c>
      <c r="G167" s="121"/>
      <c r="H167" s="122" t="s">
        <v>3275</v>
      </c>
      <c r="I167" s="119">
        <v>68</v>
      </c>
      <c r="J167" s="123">
        <v>786.5478473263425</v>
      </c>
      <c r="K167" s="121"/>
      <c r="L167" s="122" t="s">
        <v>31</v>
      </c>
      <c r="M167" s="119" t="s">
        <v>31</v>
      </c>
      <c r="N167" s="123" t="s">
        <v>31</v>
      </c>
      <c r="P167" s="124">
        <v>786.5478473263425</v>
      </c>
      <c r="Q167" s="125">
        <v>1213.4521526736576</v>
      </c>
    </row>
    <row r="168" spans="1:17" ht="12.75" customHeight="1">
      <c r="A168" s="124">
        <v>111</v>
      </c>
      <c r="B168" s="18" t="s">
        <v>815</v>
      </c>
      <c r="C168" s="41">
        <v>1989</v>
      </c>
      <c r="D168" s="16" t="s">
        <v>34</v>
      </c>
      <c r="E168" s="37" t="s">
        <v>816</v>
      </c>
      <c r="F168" s="16" t="s">
        <v>33</v>
      </c>
      <c r="L168" s="122" t="s">
        <v>1231</v>
      </c>
      <c r="M168" s="119">
        <v>68</v>
      </c>
      <c r="N168" s="123">
        <v>780.5253103638738</v>
      </c>
      <c r="P168" s="124">
        <v>780.5253103638738</v>
      </c>
      <c r="Q168" s="125">
        <v>1219.4746896361262</v>
      </c>
    </row>
    <row r="169" spans="1:17" ht="12.75" customHeight="1">
      <c r="A169" s="124">
        <v>112</v>
      </c>
      <c r="B169" s="118" t="s">
        <v>706</v>
      </c>
      <c r="C169" s="119">
        <v>1991</v>
      </c>
      <c r="D169" s="119" t="s">
        <v>34</v>
      </c>
      <c r="E169" s="120" t="s">
        <v>94</v>
      </c>
      <c r="F169" s="119" t="s">
        <v>39</v>
      </c>
      <c r="G169" s="121"/>
      <c r="H169" s="122" t="s">
        <v>3276</v>
      </c>
      <c r="I169" s="119">
        <v>69</v>
      </c>
      <c r="J169" s="123">
        <v>773.4854490757026</v>
      </c>
      <c r="K169" s="121"/>
      <c r="L169" s="122" t="s">
        <v>31</v>
      </c>
      <c r="M169" s="119" t="s">
        <v>31</v>
      </c>
      <c r="N169" s="123" t="s">
        <v>31</v>
      </c>
      <c r="P169" s="124">
        <v>773.4854490757026</v>
      </c>
      <c r="Q169" s="125">
        <v>1226.5145509242975</v>
      </c>
    </row>
    <row r="170" spans="1:17" ht="12.75" customHeight="1">
      <c r="A170" s="124">
        <v>113</v>
      </c>
      <c r="B170" s="18" t="s">
        <v>252</v>
      </c>
      <c r="C170" s="41">
        <v>1983</v>
      </c>
      <c r="D170" s="16" t="s">
        <v>34</v>
      </c>
      <c r="E170" s="37" t="s">
        <v>40</v>
      </c>
      <c r="F170" s="16" t="s">
        <v>33</v>
      </c>
      <c r="L170" s="122" t="s">
        <v>1237</v>
      </c>
      <c r="M170" s="119">
        <v>69</v>
      </c>
      <c r="N170" s="123">
        <v>767.2433664532122</v>
      </c>
      <c r="P170" s="124">
        <v>767.2433664532122</v>
      </c>
      <c r="Q170" s="125">
        <v>1232.7566335467877</v>
      </c>
    </row>
    <row r="171" spans="1:17" ht="12.75" customHeight="1">
      <c r="A171" s="124">
        <v>114</v>
      </c>
      <c r="B171" s="18" t="s">
        <v>817</v>
      </c>
      <c r="C171" s="41">
        <v>2005</v>
      </c>
      <c r="D171" s="16" t="s">
        <v>48</v>
      </c>
      <c r="E171" s="37" t="s">
        <v>804</v>
      </c>
      <c r="F171" s="16" t="s">
        <v>36</v>
      </c>
      <c r="L171" s="122" t="s">
        <v>1243</v>
      </c>
      <c r="M171" s="119">
        <v>70</v>
      </c>
      <c r="N171" s="123">
        <v>765.2354326545653</v>
      </c>
      <c r="P171" s="124">
        <v>765.2354326545653</v>
      </c>
      <c r="Q171" s="125">
        <v>1234.7645673454347</v>
      </c>
    </row>
    <row r="172" spans="1:17" ht="12.75" customHeight="1">
      <c r="A172" s="124">
        <v>115</v>
      </c>
      <c r="B172" s="18" t="s">
        <v>513</v>
      </c>
      <c r="C172" s="41">
        <v>1992</v>
      </c>
      <c r="D172" s="16" t="s">
        <v>34</v>
      </c>
      <c r="E172" s="37" t="s">
        <v>430</v>
      </c>
      <c r="F172" s="16" t="s">
        <v>33</v>
      </c>
      <c r="L172" s="122" t="s">
        <v>1249</v>
      </c>
      <c r="M172" s="119">
        <v>71</v>
      </c>
      <c r="N172" s="123">
        <v>764.8341266378169</v>
      </c>
      <c r="P172" s="124">
        <v>764.8341266378169</v>
      </c>
      <c r="Q172" s="125">
        <v>1235.165873362183</v>
      </c>
    </row>
    <row r="173" spans="1:17" ht="12.75" customHeight="1">
      <c r="A173" s="124">
        <v>116</v>
      </c>
      <c r="B173" s="18" t="s">
        <v>28</v>
      </c>
      <c r="C173" s="41">
        <v>1966</v>
      </c>
      <c r="D173" s="16" t="s">
        <v>44</v>
      </c>
      <c r="E173" s="37" t="s">
        <v>74</v>
      </c>
      <c r="F173" s="16" t="s">
        <v>33</v>
      </c>
      <c r="L173" s="122" t="s">
        <v>1261</v>
      </c>
      <c r="M173" s="119">
        <v>73</v>
      </c>
      <c r="N173" s="123">
        <v>743.3333177706085</v>
      </c>
      <c r="P173" s="124">
        <v>743.3333177706085</v>
      </c>
      <c r="Q173" s="125">
        <v>1256.6666822293914</v>
      </c>
    </row>
    <row r="174" spans="1:17" ht="12.75" customHeight="1">
      <c r="A174" s="124">
        <v>117</v>
      </c>
      <c r="B174" s="18" t="s">
        <v>818</v>
      </c>
      <c r="C174" s="41">
        <v>1990</v>
      </c>
      <c r="D174" s="16" t="s">
        <v>34</v>
      </c>
      <c r="E174" s="37" t="s">
        <v>358</v>
      </c>
      <c r="F174" s="16" t="s">
        <v>33</v>
      </c>
      <c r="L174" s="122" t="s">
        <v>1267</v>
      </c>
      <c r="M174" s="119">
        <v>74</v>
      </c>
      <c r="N174" s="123">
        <v>742.5613583964653</v>
      </c>
      <c r="P174" s="124">
        <v>742.5613583964653</v>
      </c>
      <c r="Q174" s="125">
        <v>1257.4386416035347</v>
      </c>
    </row>
    <row r="175" spans="1:17" ht="12.75" customHeight="1">
      <c r="A175" s="124">
        <v>118</v>
      </c>
      <c r="B175" s="118" t="s">
        <v>697</v>
      </c>
      <c r="C175" s="119">
        <v>2008</v>
      </c>
      <c r="D175" s="119" t="s">
        <v>32</v>
      </c>
      <c r="E175" s="120" t="s">
        <v>3184</v>
      </c>
      <c r="F175" s="119" t="s">
        <v>35</v>
      </c>
      <c r="G175" s="121"/>
      <c r="H175" s="122" t="s">
        <v>3280</v>
      </c>
      <c r="I175" s="119">
        <v>73</v>
      </c>
      <c r="J175" s="123">
        <v>724.8016727138553</v>
      </c>
      <c r="K175" s="121"/>
      <c r="L175" s="122" t="s">
        <v>31</v>
      </c>
      <c r="M175" s="119" t="s">
        <v>31</v>
      </c>
      <c r="N175" s="123" t="s">
        <v>31</v>
      </c>
      <c r="P175" s="124">
        <v>724.8016727138553</v>
      </c>
      <c r="Q175" s="125">
        <v>1275.1983272861448</v>
      </c>
    </row>
    <row r="176" spans="1:17" ht="12.75" customHeight="1">
      <c r="A176" s="124">
        <v>119</v>
      </c>
      <c r="B176" s="118" t="s">
        <v>534</v>
      </c>
      <c r="C176" s="119">
        <v>1986</v>
      </c>
      <c r="D176" s="119" t="s">
        <v>34</v>
      </c>
      <c r="E176" s="120" t="s">
        <v>393</v>
      </c>
      <c r="F176" s="119" t="s">
        <v>46</v>
      </c>
      <c r="G176" s="121"/>
      <c r="H176" s="122" t="s">
        <v>3281</v>
      </c>
      <c r="I176" s="119">
        <v>74</v>
      </c>
      <c r="J176" s="123">
        <v>711.0045437690682</v>
      </c>
      <c r="K176" s="121"/>
      <c r="L176" s="122" t="s">
        <v>31</v>
      </c>
      <c r="M176" s="119" t="s">
        <v>31</v>
      </c>
      <c r="N176" s="123" t="s">
        <v>31</v>
      </c>
      <c r="P176" s="124">
        <v>711.0045437690682</v>
      </c>
      <c r="Q176" s="125">
        <v>1288.9954562309317</v>
      </c>
    </row>
    <row r="177" spans="1:17" ht="12.75" customHeight="1">
      <c r="A177" s="124">
        <v>120</v>
      </c>
      <c r="B177" s="118" t="s">
        <v>265</v>
      </c>
      <c r="C177" s="119">
        <v>1981</v>
      </c>
      <c r="D177" s="119" t="s">
        <v>42</v>
      </c>
      <c r="E177" s="120" t="s">
        <v>38</v>
      </c>
      <c r="F177" s="119" t="s">
        <v>33</v>
      </c>
      <c r="G177" s="121"/>
      <c r="H177" s="122" t="s">
        <v>3282</v>
      </c>
      <c r="I177" s="119">
        <v>75</v>
      </c>
      <c r="J177" s="123">
        <v>706.6969721438513</v>
      </c>
      <c r="K177" s="121"/>
      <c r="L177" s="122" t="s">
        <v>31</v>
      </c>
      <c r="M177" s="119" t="s">
        <v>31</v>
      </c>
      <c r="N177" s="123" t="s">
        <v>31</v>
      </c>
      <c r="P177" s="124">
        <v>706.6969721438513</v>
      </c>
      <c r="Q177" s="125">
        <v>1293.3030278561487</v>
      </c>
    </row>
  </sheetData>
  <sheetProtection/>
  <mergeCells count="13">
    <mergeCell ref="L6:N6"/>
    <mergeCell ref="P6:P7"/>
    <mergeCell ref="Q6:Q7"/>
    <mergeCell ref="A55:Q55"/>
    <mergeCell ref="H56:J56"/>
    <mergeCell ref="L56:N56"/>
    <mergeCell ref="P56:P57"/>
    <mergeCell ref="Q56:Q57"/>
    <mergeCell ref="A2:Q2"/>
    <mergeCell ref="A3:Q3"/>
    <mergeCell ref="A4:Q4"/>
    <mergeCell ref="A5:Q5"/>
    <mergeCell ref="H6:J6"/>
  </mergeCells>
  <conditionalFormatting sqref="B58:B136">
    <cfRule type="duplicateValues" priority="3" dxfId="0" stopIfTrue="1">
      <formula>AND(COUNTIF($B$58:$B$136,B58)&gt;1,NOT(ISBLANK(B58)))</formula>
    </cfRule>
  </conditionalFormatting>
  <conditionalFormatting sqref="B46:B53">
    <cfRule type="duplicateValues" priority="2" dxfId="0" stopIfTrue="1">
      <formula>AND(COUNTIF($B$46:$B$53,B46)&gt;1,NOT(ISBLANK(B46)))</formula>
    </cfRule>
  </conditionalFormatting>
  <conditionalFormatting sqref="B58:B177">
    <cfRule type="duplicateValues" priority="176" dxfId="0" stopIfTrue="1">
      <formula>AND(COUNTIF($B$58:$B$177,B58)&gt;1,NOT(ISBLANK(B58)))</formula>
    </cfRule>
  </conditionalFormatting>
  <conditionalFormatting sqref="B8:B45 B54">
    <cfRule type="duplicateValues" priority="177" dxfId="0" stopIfTrue="1">
      <formula>AND(COUNTIF($B$8:$B$45,B8)+COUNTIF($B$54:$B$54,B8)&gt;1,NOT(ISBLANK(B8)))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7109375" style="0" customWidth="1"/>
    <col min="2" max="2" width="39.57421875" style="0" customWidth="1"/>
    <col min="3" max="4" width="11.57421875" style="0" customWidth="1"/>
  </cols>
  <sheetData>
    <row r="2" spans="1:6" ht="23.25">
      <c r="A2" s="144" t="s">
        <v>781</v>
      </c>
      <c r="B2" s="144"/>
      <c r="C2" s="144"/>
      <c r="D2" s="144"/>
      <c r="E2" s="144"/>
      <c r="F2" s="144"/>
    </row>
    <row r="3" spans="1:6" ht="23.25">
      <c r="A3" s="144" t="s">
        <v>235</v>
      </c>
      <c r="B3" s="144"/>
      <c r="C3" s="144"/>
      <c r="D3" s="144"/>
      <c r="E3" s="144"/>
      <c r="F3" s="144"/>
    </row>
    <row r="4" spans="1:6" ht="23.25">
      <c r="A4" s="145" t="s">
        <v>21</v>
      </c>
      <c r="B4" s="145"/>
      <c r="C4" s="145"/>
      <c r="D4" s="145"/>
      <c r="E4" s="145"/>
      <c r="F4" s="145"/>
    </row>
    <row r="5" spans="1:6" ht="23.25">
      <c r="A5" s="146" t="s">
        <v>236</v>
      </c>
      <c r="B5" s="146"/>
      <c r="C5" s="83"/>
      <c r="D5" s="84"/>
      <c r="E5" s="84"/>
      <c r="F5" s="84"/>
    </row>
    <row r="6" spans="1:6" ht="15">
      <c r="A6" s="98"/>
      <c r="B6" s="98"/>
      <c r="C6" s="88" t="s">
        <v>7</v>
      </c>
      <c r="D6" s="88" t="s">
        <v>43</v>
      </c>
      <c r="E6" s="99" t="s">
        <v>123</v>
      </c>
      <c r="F6" s="99" t="s">
        <v>134</v>
      </c>
    </row>
    <row r="7" spans="1:6" ht="15.75">
      <c r="A7" s="100">
        <v>1</v>
      </c>
      <c r="B7" s="101" t="s">
        <v>250</v>
      </c>
      <c r="C7" s="109">
        <v>2916.977769449125</v>
      </c>
      <c r="D7" s="102">
        <v>2942.286163483379</v>
      </c>
      <c r="E7" s="103">
        <v>5859.263932932504</v>
      </c>
      <c r="F7" s="104">
        <v>0</v>
      </c>
    </row>
    <row r="8" spans="1:6" ht="15.75">
      <c r="A8" s="100">
        <v>2</v>
      </c>
      <c r="B8" s="101" t="s">
        <v>651</v>
      </c>
      <c r="C8" s="109">
        <v>2818.7414818419156</v>
      </c>
      <c r="D8" s="102">
        <v>2827.6557456078745</v>
      </c>
      <c r="E8" s="103">
        <v>5646.39722744979</v>
      </c>
      <c r="F8" s="104">
        <v>212.86670548271377</v>
      </c>
    </row>
    <row r="9" spans="1:6" ht="15.75">
      <c r="A9" s="100">
        <v>3</v>
      </c>
      <c r="B9" s="101" t="s">
        <v>652</v>
      </c>
      <c r="C9" s="109">
        <v>2808.4105161506886</v>
      </c>
      <c r="D9" s="102">
        <v>2764.947958029298</v>
      </c>
      <c r="E9" s="103">
        <v>5573.358474179987</v>
      </c>
      <c r="F9" s="104">
        <v>285.905458752517</v>
      </c>
    </row>
    <row r="10" spans="1:6" ht="15.75">
      <c r="A10" s="100">
        <v>4</v>
      </c>
      <c r="B10" s="101" t="s">
        <v>771</v>
      </c>
      <c r="C10" s="109">
        <v>2814.8416925525494</v>
      </c>
      <c r="D10" s="102">
        <v>2700.2088814844496</v>
      </c>
      <c r="E10" s="103">
        <v>5515.050574036999</v>
      </c>
      <c r="F10" s="104">
        <v>344.2133588955048</v>
      </c>
    </row>
    <row r="11" spans="1:6" ht="15.75">
      <c r="A11" s="100">
        <v>5</v>
      </c>
      <c r="B11" s="101" t="s">
        <v>237</v>
      </c>
      <c r="C11" s="109">
        <v>2558.3635552919827</v>
      </c>
      <c r="D11" s="102">
        <v>2458.830863907642</v>
      </c>
      <c r="E11" s="103">
        <v>5017.1944191996245</v>
      </c>
      <c r="F11" s="104">
        <v>842.0695137328794</v>
      </c>
    </row>
    <row r="12" spans="1:6" ht="15.75">
      <c r="A12" s="100">
        <v>6</v>
      </c>
      <c r="B12" s="101" t="s">
        <v>238</v>
      </c>
      <c r="C12" s="109">
        <v>2424.5930278543738</v>
      </c>
      <c r="D12" s="102">
        <v>2428.1264594467348</v>
      </c>
      <c r="E12" s="103">
        <v>4852.7194873011085</v>
      </c>
      <c r="F12" s="104">
        <v>1006.5444456313953</v>
      </c>
    </row>
    <row r="13" spans="1:6" ht="15.75">
      <c r="A13" s="100"/>
      <c r="B13" s="101"/>
      <c r="C13" s="109"/>
      <c r="D13" s="102"/>
      <c r="E13" s="103"/>
      <c r="F13" s="105"/>
    </row>
    <row r="15" spans="2:4" ht="12.75">
      <c r="B15" s="106" t="s">
        <v>237</v>
      </c>
      <c r="C15" s="107">
        <v>2558.3635552919827</v>
      </c>
      <c r="D15" s="107">
        <v>2458.830863907642</v>
      </c>
    </row>
    <row r="16" spans="2:4" ht="12.75">
      <c r="B16" t="s">
        <v>247</v>
      </c>
      <c r="C16" s="108">
        <v>852.6114148362777</v>
      </c>
      <c r="D16" s="108">
        <v>823.5930082783999</v>
      </c>
    </row>
    <row r="17" spans="2:4" ht="12.75">
      <c r="B17" t="s">
        <v>249</v>
      </c>
      <c r="C17" s="108">
        <v>820.9624750632474</v>
      </c>
      <c r="D17" s="108">
        <v>854.0174241103557</v>
      </c>
    </row>
    <row r="18" spans="2:4" ht="12.75">
      <c r="B18" t="s">
        <v>261</v>
      </c>
      <c r="C18" s="108">
        <v>693.8399383985991</v>
      </c>
      <c r="D18" s="108">
        <v>687.8398160142224</v>
      </c>
    </row>
    <row r="19" spans="2:4" ht="12.75">
      <c r="B19" t="s">
        <v>450</v>
      </c>
      <c r="C19" s="108">
        <v>801.9629243544697</v>
      </c>
      <c r="D19" s="108">
        <v>781.2204315188867</v>
      </c>
    </row>
    <row r="20" spans="2:4" ht="12.75">
      <c r="B20" t="s">
        <v>449</v>
      </c>
      <c r="C20" s="108">
        <v>691.4286161259034</v>
      </c>
      <c r="D20" s="108">
        <v>738.8049024013167</v>
      </c>
    </row>
    <row r="21" spans="2:4" ht="12.75">
      <c r="B21" t="s">
        <v>3287</v>
      </c>
      <c r="C21" s="108">
        <v>706.6969721438513</v>
      </c>
      <c r="D21" s="108">
        <v>0</v>
      </c>
    </row>
    <row r="22" spans="2:4" ht="12.75">
      <c r="B22" t="s">
        <v>653</v>
      </c>
      <c r="C22" s="108">
        <v>0</v>
      </c>
      <c r="D22" s="108">
        <v>0</v>
      </c>
    </row>
    <row r="23" spans="2:4" ht="12.75">
      <c r="B23" t="s">
        <v>452</v>
      </c>
      <c r="C23" s="108">
        <v>592.0237037195792</v>
      </c>
      <c r="D23" s="108">
        <v>579.1020491301413</v>
      </c>
    </row>
    <row r="24" spans="2:4" ht="12.75">
      <c r="B24" t="s">
        <v>258</v>
      </c>
      <c r="C24" s="108">
        <v>884.7896653924577</v>
      </c>
      <c r="D24" s="108">
        <v>0</v>
      </c>
    </row>
    <row r="25" spans="3:4" ht="12.75">
      <c r="C25" s="108"/>
      <c r="D25" s="108"/>
    </row>
    <row r="26" spans="2:4" ht="12.75">
      <c r="B26" s="106" t="s">
        <v>651</v>
      </c>
      <c r="C26" s="107">
        <v>2818.7414818419156</v>
      </c>
      <c r="D26" s="124">
        <v>2827.6557456078745</v>
      </c>
    </row>
    <row r="27" spans="2:4" ht="12.75">
      <c r="B27" t="s">
        <v>245</v>
      </c>
      <c r="C27" s="108">
        <v>947.4713196856876</v>
      </c>
      <c r="D27" s="129">
        <v>942.4184696554303</v>
      </c>
    </row>
    <row r="28" spans="2:4" ht="12.75">
      <c r="B28" t="s">
        <v>243</v>
      </c>
      <c r="C28" s="108">
        <v>0</v>
      </c>
      <c r="D28" s="108">
        <v>962.327863237531</v>
      </c>
    </row>
    <row r="29" spans="2:4" ht="12.75">
      <c r="B29" t="s">
        <v>599</v>
      </c>
      <c r="C29" s="108">
        <v>0</v>
      </c>
      <c r="D29" s="108">
        <v>0</v>
      </c>
    </row>
    <row r="30" spans="2:4" ht="12.75">
      <c r="B30" t="s">
        <v>257</v>
      </c>
      <c r="C30" s="108">
        <v>947.2509949912877</v>
      </c>
      <c r="D30" s="108">
        <v>0</v>
      </c>
    </row>
    <row r="31" spans="2:4" ht="12.75">
      <c r="B31" t="s">
        <v>621</v>
      </c>
      <c r="C31" s="108">
        <v>0</v>
      </c>
      <c r="D31" s="108">
        <v>850.9030792074888</v>
      </c>
    </row>
    <row r="32" spans="2:4" ht="12.75">
      <c r="B32" t="s">
        <v>605</v>
      </c>
      <c r="C32" s="108">
        <v>697.399200785802</v>
      </c>
      <c r="D32" s="108">
        <v>700.2627981219282</v>
      </c>
    </row>
    <row r="33" spans="2:4" ht="12.75">
      <c r="B33" t="s">
        <v>441</v>
      </c>
      <c r="C33" s="108">
        <v>924.0191671649405</v>
      </c>
      <c r="D33" s="108">
        <v>922.9094127149134</v>
      </c>
    </row>
    <row r="34" spans="3:4" ht="12.75">
      <c r="C34" s="108"/>
      <c r="D34" s="108"/>
    </row>
    <row r="35" spans="2:5" ht="12.75">
      <c r="B35" s="106" t="s">
        <v>652</v>
      </c>
      <c r="C35" s="107">
        <v>2808.4105161506886</v>
      </c>
      <c r="D35" s="124">
        <v>2764.947958029298</v>
      </c>
      <c r="E35" s="135"/>
    </row>
    <row r="36" spans="2:4" ht="12.75">
      <c r="B36" t="s">
        <v>598</v>
      </c>
      <c r="C36" s="108">
        <v>0</v>
      </c>
      <c r="D36" s="108">
        <v>0</v>
      </c>
    </row>
    <row r="37" spans="2:4" ht="12.75">
      <c r="B37" t="s">
        <v>240</v>
      </c>
      <c r="C37" s="108">
        <v>0</v>
      </c>
      <c r="D37" s="108">
        <v>962.437421729936</v>
      </c>
    </row>
    <row r="38" spans="2:4" ht="12.75">
      <c r="B38" t="s">
        <v>596</v>
      </c>
      <c r="C38" s="108">
        <v>913.1130030927773</v>
      </c>
      <c r="D38" s="108">
        <v>0</v>
      </c>
    </row>
    <row r="39" spans="2:4" ht="12.75">
      <c r="B39" t="s">
        <v>3290</v>
      </c>
      <c r="C39" s="108">
        <v>0</v>
      </c>
      <c r="D39" s="129">
        <v>0</v>
      </c>
    </row>
    <row r="40" spans="2:4" ht="12.75">
      <c r="B40" t="s">
        <v>3349</v>
      </c>
      <c r="C40" s="108">
        <v>0</v>
      </c>
      <c r="D40" s="108">
        <v>860.1283249506132</v>
      </c>
    </row>
    <row r="41" spans="2:4" ht="12.75">
      <c r="B41" t="s">
        <v>603</v>
      </c>
      <c r="C41" s="108">
        <v>947.2256185443833</v>
      </c>
      <c r="D41" s="108">
        <v>942.3822113487491</v>
      </c>
    </row>
    <row r="42" spans="2:4" ht="12.75">
      <c r="B42" t="s">
        <v>597</v>
      </c>
      <c r="C42" s="108">
        <v>0</v>
      </c>
      <c r="D42" s="108">
        <v>0</v>
      </c>
    </row>
    <row r="43" spans="2:4" ht="12.75">
      <c r="B43" t="s">
        <v>654</v>
      </c>
      <c r="C43" s="108">
        <v>0</v>
      </c>
      <c r="D43" s="108">
        <v>0</v>
      </c>
    </row>
    <row r="44" spans="2:4" ht="12.75">
      <c r="B44" t="s">
        <v>655</v>
      </c>
      <c r="C44" s="108">
        <v>948.0718945135279</v>
      </c>
      <c r="D44" s="108">
        <v>0</v>
      </c>
    </row>
    <row r="45" spans="2:4" ht="12.75">
      <c r="B45" t="s">
        <v>656</v>
      </c>
      <c r="C45" s="108">
        <v>0</v>
      </c>
      <c r="D45" s="108">
        <v>0</v>
      </c>
    </row>
    <row r="46" spans="3:4" ht="12.75">
      <c r="C46" s="108"/>
      <c r="D46" s="108"/>
    </row>
    <row r="47" spans="2:4" ht="12.75">
      <c r="B47" s="106" t="s">
        <v>250</v>
      </c>
      <c r="C47" s="107">
        <v>2916.977769449125</v>
      </c>
      <c r="D47" s="124">
        <v>2942.286163483379</v>
      </c>
    </row>
    <row r="48" spans="2:4" ht="12.75">
      <c r="B48" t="s">
        <v>255</v>
      </c>
      <c r="C48" s="108">
        <v>0</v>
      </c>
      <c r="D48" s="108">
        <v>0</v>
      </c>
    </row>
    <row r="49" spans="2:4" ht="12.75">
      <c r="B49" t="s">
        <v>439</v>
      </c>
      <c r="C49" s="108">
        <v>947.3383003532357</v>
      </c>
      <c r="D49" s="108">
        <v>0</v>
      </c>
    </row>
    <row r="50" spans="2:4" ht="12.75">
      <c r="B50" t="s">
        <v>248</v>
      </c>
      <c r="C50" s="108">
        <v>947.3941436154992</v>
      </c>
      <c r="D50" s="108">
        <v>941.8033861676441</v>
      </c>
    </row>
    <row r="51" spans="2:4" ht="12.75">
      <c r="B51" t="s">
        <v>600</v>
      </c>
      <c r="C51" s="108">
        <v>0</v>
      </c>
      <c r="D51" s="129">
        <v>0</v>
      </c>
    </row>
    <row r="52" spans="2:4" ht="12.75">
      <c r="B52" t="s">
        <v>601</v>
      </c>
      <c r="C52" s="108">
        <v>0</v>
      </c>
      <c r="D52" s="108">
        <v>926.2769015955512</v>
      </c>
    </row>
    <row r="53" spans="2:4" ht="12.75">
      <c r="B53" t="s">
        <v>239</v>
      </c>
      <c r="C53" s="108">
        <v>0</v>
      </c>
      <c r="D53" s="108">
        <v>842.3628422605532</v>
      </c>
    </row>
    <row r="54" spans="2:4" ht="12.75">
      <c r="B54" t="s">
        <v>246</v>
      </c>
      <c r="C54" s="108">
        <v>929.4366286038737</v>
      </c>
      <c r="D54" s="108">
        <v>980.9403030287472</v>
      </c>
    </row>
    <row r="55" spans="2:4" ht="12.75">
      <c r="B55" t="s">
        <v>657</v>
      </c>
      <c r="C55" s="108">
        <v>0</v>
      </c>
      <c r="D55" s="108">
        <v>0</v>
      </c>
    </row>
    <row r="56" spans="2:4" ht="12.75">
      <c r="B56" t="s">
        <v>595</v>
      </c>
      <c r="C56" s="108">
        <v>1000</v>
      </c>
      <c r="D56" s="108">
        <v>1000</v>
      </c>
    </row>
    <row r="57" spans="2:4" ht="12.75">
      <c r="B57" t="s">
        <v>445</v>
      </c>
      <c r="C57" s="108">
        <v>969.583625833626</v>
      </c>
      <c r="D57" s="108">
        <v>961.3458604546315</v>
      </c>
    </row>
    <row r="58" spans="3:4" ht="12.75">
      <c r="C58" s="108"/>
      <c r="D58" s="107"/>
    </row>
    <row r="59" spans="2:4" ht="12.75">
      <c r="B59" s="106" t="s">
        <v>238</v>
      </c>
      <c r="C59" s="107">
        <v>2424.5930278543738</v>
      </c>
      <c r="D59" s="124">
        <v>2428.1264594467348</v>
      </c>
    </row>
    <row r="60" spans="2:4" ht="12.75">
      <c r="B60" t="s">
        <v>602</v>
      </c>
      <c r="C60" s="108">
        <v>0</v>
      </c>
      <c r="D60" s="108">
        <v>0</v>
      </c>
    </row>
    <row r="61" spans="2:4" ht="12.75">
      <c r="B61" t="s">
        <v>125</v>
      </c>
      <c r="C61" s="108">
        <v>830</v>
      </c>
      <c r="D61" s="108">
        <v>817.9170929889078</v>
      </c>
    </row>
    <row r="62" spans="2:4" ht="12.75">
      <c r="B62" t="s">
        <v>442</v>
      </c>
      <c r="C62" s="108">
        <v>854.2552338172777</v>
      </c>
      <c r="D62" s="108">
        <v>866.8760486872183</v>
      </c>
    </row>
    <row r="63" spans="2:4" ht="12.75">
      <c r="B63" t="s">
        <v>604</v>
      </c>
      <c r="C63" s="108">
        <v>0</v>
      </c>
      <c r="D63" s="108">
        <v>0</v>
      </c>
    </row>
    <row r="64" spans="2:4" ht="12.75">
      <c r="B64" t="s">
        <v>127</v>
      </c>
      <c r="C64" s="108">
        <v>0</v>
      </c>
      <c r="D64" s="108">
        <v>743.3333177706085</v>
      </c>
    </row>
    <row r="65" spans="2:4" ht="12.75">
      <c r="B65" t="s">
        <v>128</v>
      </c>
      <c r="C65" s="108">
        <v>740.337794037096</v>
      </c>
      <c r="D65" s="108">
        <v>730.8704580440019</v>
      </c>
    </row>
    <row r="66" spans="3:4" ht="12.75">
      <c r="C66" s="108"/>
      <c r="D66" s="108"/>
    </row>
    <row r="67" spans="2:4" ht="12.75">
      <c r="B67" s="106" t="s">
        <v>771</v>
      </c>
      <c r="C67" s="107">
        <v>2814.8416925525494</v>
      </c>
      <c r="D67" s="124">
        <v>2700.2088814844496</v>
      </c>
    </row>
    <row r="68" spans="2:4" ht="12.75">
      <c r="B68" t="s">
        <v>260</v>
      </c>
      <c r="C68" s="108">
        <v>840.8753208158855</v>
      </c>
      <c r="D68" s="108">
        <v>842.5619590517679</v>
      </c>
    </row>
    <row r="69" spans="2:4" ht="12.75">
      <c r="B69" t="s">
        <v>241</v>
      </c>
      <c r="C69" s="108">
        <v>0</v>
      </c>
      <c r="D69" s="108">
        <v>871.8955047739701</v>
      </c>
    </row>
    <row r="70" spans="2:4" ht="12.75">
      <c r="B70" t="s">
        <v>242</v>
      </c>
      <c r="C70" s="108">
        <v>947.509912436128</v>
      </c>
      <c r="D70" s="129">
        <v>0</v>
      </c>
    </row>
    <row r="71" spans="2:4" ht="12.75">
      <c r="B71" t="s">
        <v>440</v>
      </c>
      <c r="C71" s="108">
        <v>947.2195283994406</v>
      </c>
      <c r="D71" s="108">
        <v>942.4166101872158</v>
      </c>
    </row>
    <row r="72" spans="2:4" ht="12.75">
      <c r="B72" t="s">
        <v>772</v>
      </c>
      <c r="C72" s="108">
        <v>828.5708125983633</v>
      </c>
      <c r="D72" s="108">
        <v>0</v>
      </c>
    </row>
    <row r="73" spans="2:4" ht="12.75">
      <c r="B73" t="s">
        <v>444</v>
      </c>
      <c r="C73" s="108">
        <v>920.1122517169807</v>
      </c>
      <c r="D73" s="108">
        <v>885.8967665232636</v>
      </c>
    </row>
    <row r="74" spans="2:4" ht="12.75">
      <c r="B74" t="s">
        <v>773</v>
      </c>
      <c r="C74" s="108">
        <v>0</v>
      </c>
      <c r="D74" s="108">
        <v>836.0543253182659</v>
      </c>
    </row>
    <row r="75" spans="2:4" ht="12.75">
      <c r="B75" t="s">
        <v>443</v>
      </c>
      <c r="C75" s="108">
        <v>868.9074738133435</v>
      </c>
      <c r="D75" s="108">
        <v>819.1009280195361</v>
      </c>
    </row>
    <row r="76" spans="2:4" ht="12.75">
      <c r="B76" t="s">
        <v>3288</v>
      </c>
      <c r="C76" s="108">
        <v>892.9762034646204</v>
      </c>
      <c r="D76" s="108">
        <v>0</v>
      </c>
    </row>
    <row r="77" spans="3:4" ht="12.75">
      <c r="C77" s="108"/>
      <c r="D77" s="108"/>
    </row>
  </sheetData>
  <sheetProtection/>
  <mergeCells count="4">
    <mergeCell ref="A2:F2"/>
    <mergeCell ref="A3:F3"/>
    <mergeCell ref="A4:F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44"/>
  <sheetViews>
    <sheetView zoomScalePageLayoutView="0" workbookViewId="0" topLeftCell="A1">
      <selection activeCell="G1" sqref="G1"/>
    </sheetView>
  </sheetViews>
  <sheetFormatPr defaultColWidth="17.140625" defaultRowHeight="12.75"/>
  <cols>
    <col min="1" max="1" width="3.8515625" style="86" customWidth="1"/>
    <col min="2" max="2" width="33.57421875" style="82" bestFit="1" customWidth="1"/>
    <col min="3" max="3" width="24.7109375" style="87" customWidth="1"/>
    <col min="4" max="4" width="10.28125" style="87" bestFit="1" customWidth="1"/>
    <col min="5" max="5" width="9.57421875" style="82" customWidth="1"/>
    <col min="6" max="6" width="8.7109375" style="82" customWidth="1"/>
    <col min="7" max="7" width="8.8515625" style="82" customWidth="1"/>
    <col min="8" max="16384" width="17.140625" style="82" customWidth="1"/>
  </cols>
  <sheetData>
    <row r="2" spans="1:7" ht="23.25">
      <c r="A2" s="142" t="s">
        <v>781</v>
      </c>
      <c r="B2" s="142"/>
      <c r="C2" s="142"/>
      <c r="D2" s="142"/>
      <c r="E2" s="142"/>
      <c r="F2" s="142"/>
      <c r="G2" s="142"/>
    </row>
    <row r="3" spans="1:7" ht="23.25">
      <c r="A3" s="142" t="s">
        <v>124</v>
      </c>
      <c r="B3" s="142"/>
      <c r="C3" s="142"/>
      <c r="D3" s="142"/>
      <c r="E3" s="142"/>
      <c r="F3" s="142"/>
      <c r="G3" s="142"/>
    </row>
    <row r="4" spans="1:7" ht="23.25">
      <c r="A4" s="143" t="s">
        <v>21</v>
      </c>
      <c r="B4" s="143"/>
      <c r="C4" s="143"/>
      <c r="D4" s="143"/>
      <c r="E4" s="143"/>
      <c r="F4" s="143"/>
      <c r="G4" s="143"/>
    </row>
    <row r="5" spans="1:6" ht="9.75" customHeight="1">
      <c r="A5" s="111"/>
      <c r="B5" s="111"/>
      <c r="C5" s="111"/>
      <c r="D5" s="111"/>
      <c r="E5" s="112"/>
      <c r="F5" s="112"/>
    </row>
    <row r="6" spans="1:7" ht="23.25">
      <c r="A6" s="130"/>
      <c r="B6" s="111"/>
      <c r="C6" s="131"/>
      <c r="D6" s="132" t="s">
        <v>7</v>
      </c>
      <c r="E6" s="132" t="s">
        <v>43</v>
      </c>
      <c r="F6" s="132" t="s">
        <v>123</v>
      </c>
      <c r="G6" s="132" t="s">
        <v>134</v>
      </c>
    </row>
    <row r="7" spans="1:7" ht="16.5" customHeight="1">
      <c r="A7" s="85">
        <v>1</v>
      </c>
      <c r="B7" s="133" t="s">
        <v>174</v>
      </c>
      <c r="D7" s="95">
        <v>801</v>
      </c>
      <c r="E7" s="95">
        <v>774</v>
      </c>
      <c r="F7" s="96">
        <v>1575</v>
      </c>
      <c r="G7" s="97">
        <v>0</v>
      </c>
    </row>
    <row r="8" spans="1:7" ht="16.5" customHeight="1">
      <c r="A8" s="85">
        <v>2</v>
      </c>
      <c r="B8" s="133" t="s">
        <v>594</v>
      </c>
      <c r="D8" s="95">
        <v>873</v>
      </c>
      <c r="E8" s="95">
        <v>468</v>
      </c>
      <c r="F8" s="96">
        <v>1341</v>
      </c>
      <c r="G8" s="97">
        <v>234</v>
      </c>
    </row>
    <row r="9" spans="1:7" ht="16.5" customHeight="1">
      <c r="A9" s="85">
        <v>3</v>
      </c>
      <c r="B9" s="133" t="s">
        <v>74</v>
      </c>
      <c r="D9" s="95">
        <v>487</v>
      </c>
      <c r="E9" s="95">
        <v>670</v>
      </c>
      <c r="F9" s="96">
        <v>1157</v>
      </c>
      <c r="G9" s="97">
        <v>418</v>
      </c>
    </row>
    <row r="10" spans="1:7" ht="16.5" customHeight="1">
      <c r="A10" s="85">
        <v>4</v>
      </c>
      <c r="B10" s="133" t="s">
        <v>2466</v>
      </c>
      <c r="D10" s="95">
        <v>136</v>
      </c>
      <c r="E10" s="95">
        <v>51</v>
      </c>
      <c r="F10" s="96">
        <v>187</v>
      </c>
      <c r="G10" s="97">
        <v>1388</v>
      </c>
    </row>
    <row r="11" spans="1:6" ht="23.25">
      <c r="A11" s="130"/>
      <c r="B11" s="111"/>
      <c r="C11" s="131"/>
      <c r="D11" s="131"/>
      <c r="E11" s="112"/>
      <c r="F11" s="112"/>
    </row>
    <row r="12" spans="2:5" ht="12.75">
      <c r="B12" t="s">
        <v>780</v>
      </c>
      <c r="C12" t="s">
        <v>2466</v>
      </c>
      <c r="D12" s="89">
        <v>3</v>
      </c>
      <c r="E12" s="87" t="s">
        <v>31</v>
      </c>
    </row>
    <row r="13" spans="2:5" ht="12.75" customHeight="1">
      <c r="B13" s="128" t="s">
        <v>3291</v>
      </c>
      <c r="C13" s="128" t="s">
        <v>2466</v>
      </c>
      <c r="D13" s="87" t="s">
        <v>31</v>
      </c>
      <c r="E13" s="87" t="s">
        <v>31</v>
      </c>
    </row>
    <row r="14" spans="2:5" ht="12.75">
      <c r="B14" t="s">
        <v>3311</v>
      </c>
      <c r="C14" t="s">
        <v>2466</v>
      </c>
      <c r="D14" s="89" t="s">
        <v>31</v>
      </c>
      <c r="E14" s="87" t="s">
        <v>31</v>
      </c>
    </row>
    <row r="15" spans="2:5" ht="12.75">
      <c r="B15" t="s">
        <v>3305</v>
      </c>
      <c r="C15" t="s">
        <v>2466</v>
      </c>
      <c r="D15" s="89" t="s">
        <v>31</v>
      </c>
      <c r="E15" s="87" t="s">
        <v>31</v>
      </c>
    </row>
    <row r="16" spans="2:5" ht="12.75">
      <c r="B16" t="s">
        <v>3293</v>
      </c>
      <c r="C16" t="s">
        <v>2466</v>
      </c>
      <c r="D16" s="89">
        <v>44</v>
      </c>
      <c r="E16" s="87">
        <v>51</v>
      </c>
    </row>
    <row r="17" spans="2:5" ht="12.75">
      <c r="B17" t="s">
        <v>3294</v>
      </c>
      <c r="C17" t="s">
        <v>2466</v>
      </c>
      <c r="D17" s="89" t="s">
        <v>31</v>
      </c>
      <c r="E17" s="87" t="s">
        <v>31</v>
      </c>
    </row>
    <row r="18" spans="2:5" ht="12.75">
      <c r="B18" t="s">
        <v>3310</v>
      </c>
      <c r="C18" t="s">
        <v>2466</v>
      </c>
      <c r="D18" s="89" t="s">
        <v>31</v>
      </c>
      <c r="E18" s="87" t="s">
        <v>31</v>
      </c>
    </row>
    <row r="19" spans="2:5" ht="12.75">
      <c r="B19" t="s">
        <v>3296</v>
      </c>
      <c r="C19" t="s">
        <v>2466</v>
      </c>
      <c r="D19" s="89">
        <v>44</v>
      </c>
      <c r="E19" s="87" t="s">
        <v>31</v>
      </c>
    </row>
    <row r="20" spans="2:5" ht="12.75">
      <c r="B20" t="s">
        <v>3308</v>
      </c>
      <c r="C20" t="s">
        <v>2466</v>
      </c>
      <c r="D20" s="89" t="s">
        <v>31</v>
      </c>
      <c r="E20" s="87" t="s">
        <v>31</v>
      </c>
    </row>
    <row r="21" spans="2:5" ht="12.75">
      <c r="B21" t="s">
        <v>3301</v>
      </c>
      <c r="C21" t="s">
        <v>2466</v>
      </c>
      <c r="D21" s="89" t="s">
        <v>31</v>
      </c>
      <c r="E21" s="87" t="s">
        <v>31</v>
      </c>
    </row>
    <row r="22" spans="2:5" ht="12.75">
      <c r="B22" t="s">
        <v>465</v>
      </c>
      <c r="C22" t="s">
        <v>2466</v>
      </c>
      <c r="D22" s="89">
        <v>1</v>
      </c>
      <c r="E22" s="87" t="s">
        <v>31</v>
      </c>
    </row>
    <row r="23" spans="2:5" ht="12.75">
      <c r="B23" s="128" t="s">
        <v>3306</v>
      </c>
      <c r="C23" s="128" t="s">
        <v>2466</v>
      </c>
      <c r="D23" s="87" t="s">
        <v>31</v>
      </c>
      <c r="E23" s="87" t="s">
        <v>31</v>
      </c>
    </row>
    <row r="24" spans="2:5" ht="12.75">
      <c r="B24" t="s">
        <v>3297</v>
      </c>
      <c r="C24" t="s">
        <v>2466</v>
      </c>
      <c r="D24" s="89" t="s">
        <v>31</v>
      </c>
      <c r="E24" s="87" t="s">
        <v>31</v>
      </c>
    </row>
    <row r="25" spans="2:5" ht="12.75">
      <c r="B25" t="s">
        <v>3300</v>
      </c>
      <c r="C25" t="s">
        <v>2466</v>
      </c>
      <c r="D25" s="89" t="s">
        <v>31</v>
      </c>
      <c r="E25" s="87" t="s">
        <v>31</v>
      </c>
    </row>
    <row r="26" spans="2:5" ht="12.75">
      <c r="B26" t="s">
        <v>3298</v>
      </c>
      <c r="C26" t="s">
        <v>2466</v>
      </c>
      <c r="D26" s="89" t="s">
        <v>31</v>
      </c>
      <c r="E26" s="87" t="s">
        <v>31</v>
      </c>
    </row>
    <row r="27" spans="2:5" ht="12.75">
      <c r="B27" t="s">
        <v>3312</v>
      </c>
      <c r="C27" t="s">
        <v>2466</v>
      </c>
      <c r="D27" s="89" t="s">
        <v>31</v>
      </c>
      <c r="E27" s="87" t="s">
        <v>31</v>
      </c>
    </row>
    <row r="28" spans="2:5" ht="12.75">
      <c r="B28" t="s">
        <v>3295</v>
      </c>
      <c r="C28" t="s">
        <v>2466</v>
      </c>
      <c r="D28" s="89" t="s">
        <v>31</v>
      </c>
      <c r="E28" s="87" t="s">
        <v>31</v>
      </c>
    </row>
    <row r="29" spans="2:5" ht="12.75">
      <c r="B29" s="128" t="s">
        <v>3292</v>
      </c>
      <c r="C29" s="128" t="s">
        <v>2466</v>
      </c>
      <c r="D29" s="87" t="s">
        <v>31</v>
      </c>
      <c r="E29" s="87" t="s">
        <v>31</v>
      </c>
    </row>
    <row r="30" spans="2:5" ht="12.75">
      <c r="B30" t="s">
        <v>3304</v>
      </c>
      <c r="C30" t="s">
        <v>2466</v>
      </c>
      <c r="D30" s="89" t="s">
        <v>31</v>
      </c>
      <c r="E30" s="87" t="s">
        <v>31</v>
      </c>
    </row>
    <row r="31" spans="2:5" ht="12.75">
      <c r="B31" t="s">
        <v>775</v>
      </c>
      <c r="C31" t="s">
        <v>2466</v>
      </c>
      <c r="D31" s="89">
        <v>44</v>
      </c>
      <c r="E31" s="87" t="s">
        <v>31</v>
      </c>
    </row>
    <row r="32" spans="2:5" ht="12.75">
      <c r="B32" t="s">
        <v>3314</v>
      </c>
      <c r="C32" t="s">
        <v>2466</v>
      </c>
      <c r="D32" s="89" t="s">
        <v>31</v>
      </c>
      <c r="E32" s="87" t="s">
        <v>31</v>
      </c>
    </row>
    <row r="33" spans="2:5" ht="12.75">
      <c r="B33" t="s">
        <v>3302</v>
      </c>
      <c r="C33" t="s">
        <v>2466</v>
      </c>
      <c r="D33" s="89" t="s">
        <v>31</v>
      </c>
      <c r="E33" s="87" t="s">
        <v>31</v>
      </c>
    </row>
    <row r="34" spans="2:5" ht="12.75">
      <c r="B34" t="s">
        <v>3313</v>
      </c>
      <c r="C34" t="s">
        <v>2466</v>
      </c>
      <c r="D34" s="89" t="s">
        <v>31</v>
      </c>
      <c r="E34" s="87" t="s">
        <v>31</v>
      </c>
    </row>
    <row r="35" spans="2:5" ht="12.75">
      <c r="B35" t="s">
        <v>3299</v>
      </c>
      <c r="C35" t="s">
        <v>2466</v>
      </c>
      <c r="D35" s="89" t="s">
        <v>31</v>
      </c>
      <c r="E35" s="87" t="s">
        <v>31</v>
      </c>
    </row>
    <row r="36" spans="2:5" ht="12.75">
      <c r="B36" t="s">
        <v>3309</v>
      </c>
      <c r="C36" t="s">
        <v>2466</v>
      </c>
      <c r="D36" s="89" t="s">
        <v>31</v>
      </c>
      <c r="E36" s="87" t="s">
        <v>31</v>
      </c>
    </row>
    <row r="37" spans="2:5" ht="12.75">
      <c r="B37" t="s">
        <v>3307</v>
      </c>
      <c r="C37" t="s">
        <v>2466</v>
      </c>
      <c r="D37" s="89" t="s">
        <v>31</v>
      </c>
      <c r="E37" s="87" t="s">
        <v>31</v>
      </c>
    </row>
    <row r="38" spans="2:5" ht="12.75">
      <c r="B38" t="s">
        <v>3303</v>
      </c>
      <c r="C38" t="s">
        <v>2466</v>
      </c>
      <c r="D38" s="89" t="s">
        <v>31</v>
      </c>
      <c r="E38" s="87" t="s">
        <v>31</v>
      </c>
    </row>
    <row r="39" spans="2:5" ht="12.75">
      <c r="B39" t="s">
        <v>776</v>
      </c>
      <c r="C39" t="s">
        <v>594</v>
      </c>
      <c r="D39" s="89">
        <v>22</v>
      </c>
      <c r="E39" s="87" t="s">
        <v>31</v>
      </c>
    </row>
    <row r="40" spans="2:5" ht="12.75">
      <c r="B40" t="s">
        <v>611</v>
      </c>
      <c r="C40" t="s">
        <v>594</v>
      </c>
      <c r="D40" s="89">
        <v>44</v>
      </c>
      <c r="E40" s="87" t="s">
        <v>31</v>
      </c>
    </row>
    <row r="41" spans="2:5" ht="12.75">
      <c r="B41" t="s">
        <v>311</v>
      </c>
      <c r="C41" t="s">
        <v>594</v>
      </c>
      <c r="D41" s="89" t="s">
        <v>31</v>
      </c>
      <c r="E41" s="87" t="s">
        <v>31</v>
      </c>
    </row>
    <row r="42" spans="2:5" ht="12.75">
      <c r="B42" t="s">
        <v>3322</v>
      </c>
      <c r="C42" t="s">
        <v>594</v>
      </c>
      <c r="D42" s="89">
        <v>22</v>
      </c>
      <c r="E42" s="87" t="s">
        <v>31</v>
      </c>
    </row>
    <row r="43" spans="2:5" ht="12.75">
      <c r="B43" t="s">
        <v>215</v>
      </c>
      <c r="C43" t="s">
        <v>594</v>
      </c>
      <c r="D43" s="89" t="s">
        <v>31</v>
      </c>
      <c r="E43" s="87" t="s">
        <v>31</v>
      </c>
    </row>
    <row r="44" spans="2:5" ht="12.75">
      <c r="B44" t="s">
        <v>451</v>
      </c>
      <c r="C44" t="s">
        <v>594</v>
      </c>
      <c r="D44" s="89" t="s">
        <v>31</v>
      </c>
      <c r="E44" s="87">
        <v>51</v>
      </c>
    </row>
    <row r="45" spans="2:5" ht="12.75">
      <c r="B45" t="s">
        <v>610</v>
      </c>
      <c r="C45" t="s">
        <v>594</v>
      </c>
      <c r="D45" s="89">
        <v>44</v>
      </c>
      <c r="E45" s="87" t="s">
        <v>31</v>
      </c>
    </row>
    <row r="46" spans="2:5" ht="12.75">
      <c r="B46" t="s">
        <v>309</v>
      </c>
      <c r="C46" t="s">
        <v>594</v>
      </c>
      <c r="D46" s="89">
        <v>44</v>
      </c>
      <c r="E46" s="87">
        <v>51</v>
      </c>
    </row>
    <row r="47" spans="2:5" ht="12.75">
      <c r="B47" t="s">
        <v>437</v>
      </c>
      <c r="C47" t="s">
        <v>594</v>
      </c>
      <c r="D47" s="89">
        <v>44</v>
      </c>
      <c r="E47" s="87" t="s">
        <v>31</v>
      </c>
    </row>
    <row r="48" spans="2:5" ht="12.75">
      <c r="B48" t="s">
        <v>627</v>
      </c>
      <c r="C48" t="s">
        <v>594</v>
      </c>
      <c r="D48" s="89" t="s">
        <v>31</v>
      </c>
      <c r="E48" s="87">
        <v>26</v>
      </c>
    </row>
    <row r="49" spans="2:5" ht="12.75">
      <c r="B49" t="s">
        <v>644</v>
      </c>
      <c r="C49" t="s">
        <v>594</v>
      </c>
      <c r="D49" s="89" t="s">
        <v>31</v>
      </c>
      <c r="E49" s="87" t="s">
        <v>31</v>
      </c>
    </row>
    <row r="50" spans="2:5" ht="12.75">
      <c r="B50" t="s">
        <v>635</v>
      </c>
      <c r="C50" t="s">
        <v>594</v>
      </c>
      <c r="D50" s="89" t="s">
        <v>31</v>
      </c>
      <c r="E50" s="87" t="s">
        <v>31</v>
      </c>
    </row>
    <row r="51" spans="2:5" ht="12.75">
      <c r="B51" t="s">
        <v>649</v>
      </c>
      <c r="C51" t="s">
        <v>594</v>
      </c>
      <c r="D51" s="89" t="s">
        <v>31</v>
      </c>
      <c r="E51" s="87" t="s">
        <v>31</v>
      </c>
    </row>
    <row r="52" spans="2:5" ht="12.75">
      <c r="B52" t="s">
        <v>614</v>
      </c>
      <c r="C52" t="s">
        <v>594</v>
      </c>
      <c r="D52" s="89" t="s">
        <v>31</v>
      </c>
      <c r="E52" s="87" t="s">
        <v>31</v>
      </c>
    </row>
    <row r="53" spans="2:5" ht="12.75">
      <c r="B53" t="s">
        <v>623</v>
      </c>
      <c r="C53" t="s">
        <v>594</v>
      </c>
      <c r="D53" s="89" t="s">
        <v>31</v>
      </c>
      <c r="E53" s="87" t="s">
        <v>31</v>
      </c>
    </row>
    <row r="54" spans="2:5" ht="12.75">
      <c r="B54" t="s">
        <v>616</v>
      </c>
      <c r="C54" s="90" t="s">
        <v>594</v>
      </c>
      <c r="D54" s="87" t="s">
        <v>31</v>
      </c>
      <c r="E54" s="87" t="s">
        <v>31</v>
      </c>
    </row>
    <row r="55" spans="2:5" ht="12.75">
      <c r="B55" t="s">
        <v>646</v>
      </c>
      <c r="C55" t="s">
        <v>594</v>
      </c>
      <c r="D55" s="89" t="s">
        <v>31</v>
      </c>
      <c r="E55" s="87" t="s">
        <v>31</v>
      </c>
    </row>
    <row r="56" spans="2:5" ht="12.75">
      <c r="B56" t="s">
        <v>636</v>
      </c>
      <c r="C56" t="s">
        <v>594</v>
      </c>
      <c r="D56" s="89" t="s">
        <v>31</v>
      </c>
      <c r="E56" s="87" t="s">
        <v>31</v>
      </c>
    </row>
    <row r="57" spans="2:5" ht="12.75">
      <c r="B57" t="s">
        <v>647</v>
      </c>
      <c r="C57" t="s">
        <v>594</v>
      </c>
      <c r="D57" s="89" t="s">
        <v>31</v>
      </c>
      <c r="E57" s="87" t="s">
        <v>31</v>
      </c>
    </row>
    <row r="58" spans="2:5" ht="12.75">
      <c r="B58" t="s">
        <v>3320</v>
      </c>
      <c r="C58" t="s">
        <v>594</v>
      </c>
      <c r="D58" s="89">
        <v>22</v>
      </c>
      <c r="E58" s="87" t="s">
        <v>31</v>
      </c>
    </row>
    <row r="59" spans="2:5" ht="12.75">
      <c r="B59" t="s">
        <v>3323</v>
      </c>
      <c r="C59" t="s">
        <v>594</v>
      </c>
      <c r="D59" s="89">
        <v>22</v>
      </c>
      <c r="E59" s="87" t="s">
        <v>31</v>
      </c>
    </row>
    <row r="60" spans="2:5" ht="12.75">
      <c r="B60" t="s">
        <v>617</v>
      </c>
      <c r="C60" t="s">
        <v>594</v>
      </c>
      <c r="D60" s="89" t="s">
        <v>31</v>
      </c>
      <c r="E60" s="87" t="s">
        <v>31</v>
      </c>
    </row>
    <row r="61" spans="2:5" ht="12.75">
      <c r="B61" t="s">
        <v>463</v>
      </c>
      <c r="C61" t="s">
        <v>594</v>
      </c>
      <c r="D61" s="89">
        <v>3</v>
      </c>
      <c r="E61" s="87">
        <v>2</v>
      </c>
    </row>
    <row r="62" spans="2:5" ht="12.75">
      <c r="B62" t="s">
        <v>628</v>
      </c>
      <c r="C62" t="s">
        <v>594</v>
      </c>
      <c r="D62" s="89" t="s">
        <v>31</v>
      </c>
      <c r="E62" s="87" t="s">
        <v>31</v>
      </c>
    </row>
    <row r="63" spans="2:5" ht="12.75">
      <c r="B63" t="s">
        <v>148</v>
      </c>
      <c r="C63" t="s">
        <v>594</v>
      </c>
      <c r="D63" s="89" t="s">
        <v>31</v>
      </c>
      <c r="E63" s="87">
        <v>51</v>
      </c>
    </row>
    <row r="64" spans="2:5" ht="12.75">
      <c r="B64" t="s">
        <v>612</v>
      </c>
      <c r="C64" t="s">
        <v>594</v>
      </c>
      <c r="D64" s="89" t="s">
        <v>31</v>
      </c>
      <c r="E64" s="87" t="s">
        <v>31</v>
      </c>
    </row>
    <row r="65" spans="2:5" ht="12.75">
      <c r="B65" t="s">
        <v>643</v>
      </c>
      <c r="C65" t="s">
        <v>594</v>
      </c>
      <c r="D65" s="89" t="s">
        <v>31</v>
      </c>
      <c r="E65" s="87" t="s">
        <v>31</v>
      </c>
    </row>
    <row r="66" spans="2:5" ht="12.75">
      <c r="B66" t="s">
        <v>312</v>
      </c>
      <c r="C66" t="s">
        <v>594</v>
      </c>
      <c r="D66" s="89">
        <v>22</v>
      </c>
      <c r="E66" s="87" t="s">
        <v>31</v>
      </c>
    </row>
    <row r="67" spans="2:5" ht="12.75">
      <c r="B67" t="s">
        <v>625</v>
      </c>
      <c r="C67" t="s">
        <v>594</v>
      </c>
      <c r="D67" s="89" t="s">
        <v>31</v>
      </c>
      <c r="E67" s="87" t="s">
        <v>31</v>
      </c>
    </row>
    <row r="68" spans="2:5" ht="12.75">
      <c r="B68" t="s">
        <v>461</v>
      </c>
      <c r="C68" t="s">
        <v>594</v>
      </c>
      <c r="D68" s="89">
        <v>3</v>
      </c>
      <c r="E68" s="87">
        <v>2</v>
      </c>
    </row>
    <row r="69" spans="2:5" ht="12.75">
      <c r="B69" s="128" t="s">
        <v>464</v>
      </c>
      <c r="C69" s="128" t="s">
        <v>594</v>
      </c>
      <c r="D69" s="87">
        <v>1</v>
      </c>
      <c r="E69" s="87" t="s">
        <v>31</v>
      </c>
    </row>
    <row r="70" spans="2:5" ht="12.75">
      <c r="B70" t="s">
        <v>438</v>
      </c>
      <c r="C70" t="s">
        <v>594</v>
      </c>
      <c r="D70" s="89">
        <v>44</v>
      </c>
      <c r="E70" s="87" t="s">
        <v>31</v>
      </c>
    </row>
    <row r="71" spans="2:5" ht="12.75">
      <c r="B71" t="s">
        <v>453</v>
      </c>
      <c r="C71" t="s">
        <v>594</v>
      </c>
      <c r="D71" s="89">
        <v>44</v>
      </c>
      <c r="E71" s="87" t="s">
        <v>31</v>
      </c>
    </row>
    <row r="72" spans="2:5" ht="12.75">
      <c r="B72" t="s">
        <v>135</v>
      </c>
      <c r="C72" t="s">
        <v>594</v>
      </c>
      <c r="D72" s="89" t="s">
        <v>31</v>
      </c>
      <c r="E72" s="87" t="s">
        <v>31</v>
      </c>
    </row>
    <row r="73" spans="2:5" ht="12.75">
      <c r="B73" s="128" t="s">
        <v>631</v>
      </c>
      <c r="C73" s="127" t="s">
        <v>594</v>
      </c>
      <c r="D73" s="87" t="s">
        <v>31</v>
      </c>
      <c r="E73" s="87" t="s">
        <v>31</v>
      </c>
    </row>
    <row r="74" spans="2:5" ht="12.75">
      <c r="B74" t="s">
        <v>3326</v>
      </c>
      <c r="C74" t="s">
        <v>594</v>
      </c>
      <c r="D74" s="89">
        <v>22</v>
      </c>
      <c r="E74" s="87" t="s">
        <v>31</v>
      </c>
    </row>
    <row r="75" spans="2:5" ht="12.75">
      <c r="B75" t="s">
        <v>632</v>
      </c>
      <c r="C75" t="s">
        <v>594</v>
      </c>
      <c r="D75" s="89" t="s">
        <v>31</v>
      </c>
      <c r="E75" s="87" t="s">
        <v>31</v>
      </c>
    </row>
    <row r="76" spans="2:5" ht="12.75">
      <c r="B76" t="s">
        <v>641</v>
      </c>
      <c r="C76" t="s">
        <v>594</v>
      </c>
      <c r="D76" s="89" t="s">
        <v>31</v>
      </c>
      <c r="E76" s="87" t="s">
        <v>31</v>
      </c>
    </row>
    <row r="77" spans="2:5" ht="12.75">
      <c r="B77" t="s">
        <v>645</v>
      </c>
      <c r="C77" t="s">
        <v>594</v>
      </c>
      <c r="D77" s="89" t="s">
        <v>31</v>
      </c>
      <c r="E77" s="87" t="s">
        <v>31</v>
      </c>
    </row>
    <row r="78" spans="2:5" ht="12.75">
      <c r="B78" t="s">
        <v>3324</v>
      </c>
      <c r="C78" t="s">
        <v>594</v>
      </c>
      <c r="D78" s="89">
        <v>22</v>
      </c>
      <c r="E78" s="87">
        <v>26</v>
      </c>
    </row>
    <row r="79" spans="2:5" ht="12.75">
      <c r="B79" t="s">
        <v>637</v>
      </c>
      <c r="C79" t="s">
        <v>594</v>
      </c>
      <c r="D79" s="89" t="s">
        <v>31</v>
      </c>
      <c r="E79" s="87">
        <v>26</v>
      </c>
    </row>
    <row r="80" spans="2:5" ht="12.75">
      <c r="B80" t="s">
        <v>629</v>
      </c>
      <c r="C80" t="s">
        <v>594</v>
      </c>
      <c r="D80" s="89" t="s">
        <v>31</v>
      </c>
      <c r="E80" s="87" t="s">
        <v>31</v>
      </c>
    </row>
    <row r="81" spans="2:5" ht="12.75">
      <c r="B81" t="s">
        <v>459</v>
      </c>
      <c r="C81" t="s">
        <v>594</v>
      </c>
      <c r="D81" s="89" t="s">
        <v>31</v>
      </c>
      <c r="E81" s="87" t="s">
        <v>31</v>
      </c>
    </row>
    <row r="82" spans="2:5" ht="12.75">
      <c r="B82" t="s">
        <v>608</v>
      </c>
      <c r="C82" t="s">
        <v>594</v>
      </c>
      <c r="D82" s="89" t="s">
        <v>31</v>
      </c>
      <c r="E82" s="87" t="s">
        <v>31</v>
      </c>
    </row>
    <row r="83" spans="2:5" ht="12.75">
      <c r="B83" t="s">
        <v>639</v>
      </c>
      <c r="C83" t="s">
        <v>594</v>
      </c>
      <c r="D83" s="89" t="s">
        <v>31</v>
      </c>
      <c r="E83" s="87" t="s">
        <v>31</v>
      </c>
    </row>
    <row r="84" spans="2:5" ht="12.75">
      <c r="B84" t="s">
        <v>626</v>
      </c>
      <c r="C84" t="s">
        <v>594</v>
      </c>
      <c r="D84" s="89" t="s">
        <v>31</v>
      </c>
      <c r="E84" s="87" t="s">
        <v>31</v>
      </c>
    </row>
    <row r="85" spans="2:5" ht="12.75">
      <c r="B85" t="s">
        <v>223</v>
      </c>
      <c r="C85" t="s">
        <v>594</v>
      </c>
      <c r="D85" s="89">
        <v>44</v>
      </c>
      <c r="E85" s="87" t="s">
        <v>31</v>
      </c>
    </row>
    <row r="86" spans="2:5" ht="12.75">
      <c r="B86" t="s">
        <v>648</v>
      </c>
      <c r="C86" t="s">
        <v>594</v>
      </c>
      <c r="D86" s="89" t="s">
        <v>31</v>
      </c>
      <c r="E86" s="87" t="s">
        <v>31</v>
      </c>
    </row>
    <row r="87" spans="2:5" ht="12.75">
      <c r="B87" t="s">
        <v>3325</v>
      </c>
      <c r="C87" t="s">
        <v>594</v>
      </c>
      <c r="D87" s="89">
        <v>22</v>
      </c>
      <c r="E87" s="87" t="s">
        <v>31</v>
      </c>
    </row>
    <row r="88" spans="2:5" ht="12.75">
      <c r="B88" s="128" t="s">
        <v>613</v>
      </c>
      <c r="C88" s="128" t="s">
        <v>594</v>
      </c>
      <c r="D88" s="87">
        <v>44</v>
      </c>
      <c r="E88" s="87" t="s">
        <v>31</v>
      </c>
    </row>
    <row r="89" spans="2:5" ht="12.75">
      <c r="B89" t="s">
        <v>3321</v>
      </c>
      <c r="C89" s="90" t="s">
        <v>594</v>
      </c>
      <c r="D89" s="87">
        <v>3</v>
      </c>
      <c r="E89" s="87" t="s">
        <v>31</v>
      </c>
    </row>
    <row r="90" spans="2:5" ht="12.75">
      <c r="B90" t="s">
        <v>609</v>
      </c>
      <c r="C90" t="s">
        <v>594</v>
      </c>
      <c r="D90" s="89">
        <v>44</v>
      </c>
      <c r="E90" s="87">
        <v>51</v>
      </c>
    </row>
    <row r="91" spans="2:5" ht="12.75">
      <c r="B91" t="s">
        <v>458</v>
      </c>
      <c r="C91" t="s">
        <v>594</v>
      </c>
      <c r="D91" s="89" t="s">
        <v>31</v>
      </c>
      <c r="E91" s="87" t="s">
        <v>31</v>
      </c>
    </row>
    <row r="92" spans="2:5" ht="12.75">
      <c r="B92" s="128" t="s">
        <v>455</v>
      </c>
      <c r="C92" s="128" t="s">
        <v>594</v>
      </c>
      <c r="D92" s="87" t="s">
        <v>31</v>
      </c>
      <c r="E92" s="87" t="s">
        <v>31</v>
      </c>
    </row>
    <row r="93" spans="2:5" ht="12.75">
      <c r="B93" t="s">
        <v>130</v>
      </c>
      <c r="C93" t="s">
        <v>594</v>
      </c>
      <c r="D93" s="89">
        <v>66</v>
      </c>
      <c r="E93" s="87" t="s">
        <v>31</v>
      </c>
    </row>
    <row r="94" spans="2:5" ht="12.75">
      <c r="B94" t="s">
        <v>618</v>
      </c>
      <c r="C94" t="s">
        <v>594</v>
      </c>
      <c r="D94" s="89" t="s">
        <v>31</v>
      </c>
      <c r="E94" s="87" t="s">
        <v>31</v>
      </c>
    </row>
    <row r="95" spans="2:5" ht="12.75">
      <c r="B95" t="s">
        <v>462</v>
      </c>
      <c r="C95" t="s">
        <v>594</v>
      </c>
      <c r="D95" s="89">
        <v>1</v>
      </c>
      <c r="E95" s="87">
        <v>1</v>
      </c>
    </row>
    <row r="96" spans="2:5" ht="12.75">
      <c r="B96" t="s">
        <v>310</v>
      </c>
      <c r="C96" t="s">
        <v>594</v>
      </c>
      <c r="D96" s="89" t="s">
        <v>31</v>
      </c>
      <c r="E96" s="87" t="s">
        <v>31</v>
      </c>
    </row>
    <row r="97" spans="2:5" ht="12.75">
      <c r="B97" t="s">
        <v>634</v>
      </c>
      <c r="C97" t="s">
        <v>594</v>
      </c>
      <c r="D97" s="89" t="s">
        <v>31</v>
      </c>
      <c r="E97" s="87" t="s">
        <v>31</v>
      </c>
    </row>
    <row r="98" spans="2:5" ht="12.75">
      <c r="B98" t="s">
        <v>640</v>
      </c>
      <c r="C98" t="s">
        <v>594</v>
      </c>
      <c r="D98" s="89" t="s">
        <v>31</v>
      </c>
      <c r="E98" s="87" t="s">
        <v>31</v>
      </c>
    </row>
    <row r="99" spans="2:5" ht="12.75">
      <c r="B99" t="s">
        <v>3319</v>
      </c>
      <c r="C99" t="s">
        <v>594</v>
      </c>
      <c r="D99" s="89">
        <v>22</v>
      </c>
      <c r="E99" s="87">
        <v>26</v>
      </c>
    </row>
    <row r="100" spans="2:5" ht="12.75">
      <c r="B100" t="s">
        <v>633</v>
      </c>
      <c r="C100" t="s">
        <v>594</v>
      </c>
      <c r="D100" s="89">
        <v>25</v>
      </c>
      <c r="E100" s="87" t="s">
        <v>31</v>
      </c>
    </row>
    <row r="101" spans="2:5" ht="12.75">
      <c r="B101" t="s">
        <v>607</v>
      </c>
      <c r="C101" t="s">
        <v>594</v>
      </c>
      <c r="D101" s="89">
        <v>44</v>
      </c>
      <c r="E101" s="87" t="s">
        <v>31</v>
      </c>
    </row>
    <row r="102" spans="2:5" ht="12.75">
      <c r="B102" t="s">
        <v>131</v>
      </c>
      <c r="C102" t="s">
        <v>594</v>
      </c>
      <c r="D102" s="89">
        <v>66</v>
      </c>
      <c r="E102" s="87">
        <v>77</v>
      </c>
    </row>
    <row r="103" spans="2:5" ht="12.75">
      <c r="B103" t="s">
        <v>132</v>
      </c>
      <c r="C103" t="s">
        <v>594</v>
      </c>
      <c r="D103" s="89">
        <v>44</v>
      </c>
      <c r="E103" s="87">
        <v>51</v>
      </c>
    </row>
    <row r="104" spans="2:5" ht="12.75">
      <c r="B104" t="s">
        <v>615</v>
      </c>
      <c r="C104" t="s">
        <v>594</v>
      </c>
      <c r="D104" s="89">
        <v>22</v>
      </c>
      <c r="E104" s="87">
        <v>26</v>
      </c>
    </row>
    <row r="105" spans="2:5" ht="12.75">
      <c r="B105" t="s">
        <v>638</v>
      </c>
      <c r="C105" t="s">
        <v>594</v>
      </c>
      <c r="D105" s="89" t="s">
        <v>31</v>
      </c>
      <c r="E105" s="87" t="s">
        <v>31</v>
      </c>
    </row>
    <row r="106" spans="2:5" ht="12.75">
      <c r="B106" t="s">
        <v>619</v>
      </c>
      <c r="C106" t="s">
        <v>594</v>
      </c>
      <c r="D106" s="89" t="s">
        <v>31</v>
      </c>
      <c r="E106" s="87" t="s">
        <v>31</v>
      </c>
    </row>
    <row r="107" spans="2:5" ht="12.75">
      <c r="B107" s="128" t="s">
        <v>467</v>
      </c>
      <c r="C107" s="128" t="s">
        <v>594</v>
      </c>
      <c r="D107" s="87">
        <v>1</v>
      </c>
      <c r="E107" s="87">
        <v>1</v>
      </c>
    </row>
    <row r="108" spans="2:5" ht="12.75">
      <c r="B108" t="s">
        <v>642</v>
      </c>
      <c r="C108" t="s">
        <v>594</v>
      </c>
      <c r="D108" s="89" t="s">
        <v>31</v>
      </c>
      <c r="E108" s="87" t="s">
        <v>31</v>
      </c>
    </row>
    <row r="109" spans="2:5" ht="12.75">
      <c r="B109" t="s">
        <v>466</v>
      </c>
      <c r="C109" t="s">
        <v>594</v>
      </c>
      <c r="D109" s="89" t="s">
        <v>31</v>
      </c>
      <c r="E109" s="87" t="s">
        <v>31</v>
      </c>
    </row>
    <row r="110" spans="2:5" ht="12.75">
      <c r="B110" t="s">
        <v>624</v>
      </c>
      <c r="C110" t="s">
        <v>594</v>
      </c>
      <c r="D110" s="89" t="s">
        <v>31</v>
      </c>
      <c r="E110" s="87" t="s">
        <v>31</v>
      </c>
    </row>
    <row r="111" spans="2:5" ht="12.75">
      <c r="B111" t="s">
        <v>630</v>
      </c>
      <c r="C111" t="s">
        <v>594</v>
      </c>
      <c r="D111" s="89" t="s">
        <v>31</v>
      </c>
      <c r="E111" s="87" t="s">
        <v>31</v>
      </c>
    </row>
    <row r="112" spans="2:5" ht="12.75">
      <c r="B112" t="s">
        <v>126</v>
      </c>
      <c r="C112" t="s">
        <v>74</v>
      </c>
      <c r="D112" s="89">
        <v>22</v>
      </c>
      <c r="E112" s="87">
        <v>26</v>
      </c>
    </row>
    <row r="113" spans="2:5" ht="12.75">
      <c r="B113" t="s">
        <v>173</v>
      </c>
      <c r="C113" t="s">
        <v>74</v>
      </c>
      <c r="D113" s="89">
        <v>44</v>
      </c>
      <c r="E113" s="87" t="s">
        <v>31</v>
      </c>
    </row>
    <row r="114" spans="2:5" ht="12.75">
      <c r="B114" t="s">
        <v>127</v>
      </c>
      <c r="C114" t="s">
        <v>74</v>
      </c>
      <c r="D114" s="89">
        <v>44</v>
      </c>
      <c r="E114" s="87">
        <v>77</v>
      </c>
    </row>
    <row r="115" spans="2:5" ht="12.75">
      <c r="B115" t="s">
        <v>313</v>
      </c>
      <c r="C115" t="s">
        <v>74</v>
      </c>
      <c r="D115" s="89">
        <v>22</v>
      </c>
      <c r="E115" s="87">
        <v>26</v>
      </c>
    </row>
    <row r="116" spans="2:5" ht="12.75">
      <c r="B116" t="s">
        <v>774</v>
      </c>
      <c r="C116" t="s">
        <v>74</v>
      </c>
      <c r="D116" s="89"/>
      <c r="E116" s="87">
        <v>51</v>
      </c>
    </row>
    <row r="117" spans="2:5" ht="12.75">
      <c r="B117" t="s">
        <v>777</v>
      </c>
      <c r="C117" t="s">
        <v>74</v>
      </c>
      <c r="D117" s="89"/>
      <c r="E117" s="87">
        <v>26</v>
      </c>
    </row>
    <row r="118" spans="2:5" ht="12.75">
      <c r="B118" t="s">
        <v>606</v>
      </c>
      <c r="C118" t="s">
        <v>74</v>
      </c>
      <c r="D118" s="89">
        <v>44</v>
      </c>
      <c r="E118" s="87">
        <v>51</v>
      </c>
    </row>
    <row r="119" spans="2:5" ht="12.75">
      <c r="B119" t="s">
        <v>125</v>
      </c>
      <c r="C119" t="s">
        <v>74</v>
      </c>
      <c r="D119" s="89">
        <v>66</v>
      </c>
      <c r="E119" s="87">
        <v>77</v>
      </c>
    </row>
    <row r="120" spans="2:5" ht="12.75">
      <c r="B120" t="s">
        <v>448</v>
      </c>
      <c r="C120" t="s">
        <v>74</v>
      </c>
      <c r="D120" s="89"/>
      <c r="E120" s="87">
        <v>26</v>
      </c>
    </row>
    <row r="121" spans="2:5" ht="12.75">
      <c r="B121" t="s">
        <v>3330</v>
      </c>
      <c r="C121" t="s">
        <v>74</v>
      </c>
      <c r="D121" s="89"/>
      <c r="E121" s="87">
        <v>26</v>
      </c>
    </row>
    <row r="122" spans="2:5" ht="12.75">
      <c r="B122" t="s">
        <v>128</v>
      </c>
      <c r="C122" t="s">
        <v>74</v>
      </c>
      <c r="D122" s="89">
        <v>66</v>
      </c>
      <c r="E122" s="87">
        <v>77</v>
      </c>
    </row>
    <row r="123" spans="2:5" ht="12.75">
      <c r="B123" t="s">
        <v>460</v>
      </c>
      <c r="C123" t="s">
        <v>74</v>
      </c>
      <c r="D123" s="89"/>
      <c r="E123" s="87">
        <v>2</v>
      </c>
    </row>
    <row r="124" spans="2:5" ht="12.75">
      <c r="B124" t="s">
        <v>602</v>
      </c>
      <c r="C124" s="90" t="s">
        <v>74</v>
      </c>
      <c r="D124" s="87" t="s">
        <v>31</v>
      </c>
      <c r="E124" s="87" t="s">
        <v>31</v>
      </c>
    </row>
    <row r="125" spans="2:5" ht="12.75">
      <c r="B125" t="s">
        <v>778</v>
      </c>
      <c r="C125" t="s">
        <v>74</v>
      </c>
      <c r="D125" s="89"/>
      <c r="E125" s="87">
        <v>26</v>
      </c>
    </row>
    <row r="126" spans="2:5" ht="12.75">
      <c r="B126" t="s">
        <v>129</v>
      </c>
      <c r="C126" t="s">
        <v>74</v>
      </c>
      <c r="D126" s="89">
        <v>44</v>
      </c>
      <c r="E126" s="87">
        <v>51</v>
      </c>
    </row>
    <row r="127" spans="2:5" ht="12.75">
      <c r="B127" t="s">
        <v>3327</v>
      </c>
      <c r="C127" t="s">
        <v>74</v>
      </c>
      <c r="D127" s="89">
        <v>3</v>
      </c>
      <c r="E127" s="87" t="s">
        <v>31</v>
      </c>
    </row>
    <row r="128" spans="2:5" ht="12.75">
      <c r="B128" t="s">
        <v>457</v>
      </c>
      <c r="C128" t="s">
        <v>74</v>
      </c>
      <c r="D128" s="89">
        <v>22</v>
      </c>
      <c r="E128" s="87" t="s">
        <v>31</v>
      </c>
    </row>
    <row r="129" spans="2:5" ht="12.75">
      <c r="B129" t="s">
        <v>779</v>
      </c>
      <c r="C129" t="s">
        <v>74</v>
      </c>
      <c r="D129" s="89">
        <v>44</v>
      </c>
      <c r="E129" s="87" t="s">
        <v>31</v>
      </c>
    </row>
    <row r="130" spans="2:5" ht="12.75">
      <c r="B130" t="s">
        <v>3329</v>
      </c>
      <c r="C130" t="s">
        <v>74</v>
      </c>
      <c r="D130" s="89"/>
      <c r="E130" s="87">
        <v>51</v>
      </c>
    </row>
    <row r="131" spans="2:5" ht="12.75">
      <c r="B131" t="s">
        <v>442</v>
      </c>
      <c r="C131" t="s">
        <v>74</v>
      </c>
      <c r="D131" s="89">
        <v>66</v>
      </c>
      <c r="E131" s="87">
        <v>77</v>
      </c>
    </row>
    <row r="132" spans="2:5" ht="12.75">
      <c r="B132" t="s">
        <v>306</v>
      </c>
      <c r="C132" t="s">
        <v>174</v>
      </c>
      <c r="D132" s="89" t="s">
        <v>31</v>
      </c>
      <c r="E132" s="87" t="s">
        <v>31</v>
      </c>
    </row>
    <row r="133" spans="2:5" ht="12.75">
      <c r="B133" t="s">
        <v>308</v>
      </c>
      <c r="C133" t="s">
        <v>174</v>
      </c>
      <c r="D133" s="89" t="s">
        <v>31</v>
      </c>
      <c r="E133" s="87" t="s">
        <v>31</v>
      </c>
    </row>
    <row r="134" spans="2:5" ht="12.75">
      <c r="B134" t="s">
        <v>305</v>
      </c>
      <c r="C134" t="s">
        <v>174</v>
      </c>
      <c r="D134" s="89" t="s">
        <v>31</v>
      </c>
      <c r="E134" s="87" t="s">
        <v>31</v>
      </c>
    </row>
    <row r="135" spans="2:5" ht="12.75">
      <c r="B135" t="s">
        <v>219</v>
      </c>
      <c r="C135" t="s">
        <v>174</v>
      </c>
      <c r="D135" s="89">
        <v>22</v>
      </c>
      <c r="E135" s="87" t="s">
        <v>31</v>
      </c>
    </row>
    <row r="136" spans="2:5" ht="12.75">
      <c r="B136" t="s">
        <v>151</v>
      </c>
      <c r="C136" t="s">
        <v>174</v>
      </c>
      <c r="D136" s="89">
        <v>44</v>
      </c>
      <c r="E136" s="87">
        <v>51</v>
      </c>
    </row>
    <row r="137" spans="2:5" ht="12.75">
      <c r="B137" t="s">
        <v>299</v>
      </c>
      <c r="C137" s="90" t="s">
        <v>174</v>
      </c>
      <c r="D137" s="87" t="s">
        <v>31</v>
      </c>
      <c r="E137" s="87" t="s">
        <v>31</v>
      </c>
    </row>
    <row r="138" spans="2:5" ht="12.75">
      <c r="B138" s="128" t="s">
        <v>3317</v>
      </c>
      <c r="C138" s="127" t="s">
        <v>174</v>
      </c>
      <c r="D138" s="87">
        <v>22</v>
      </c>
      <c r="E138" s="87" t="s">
        <v>31</v>
      </c>
    </row>
    <row r="139" spans="2:5" ht="12.75">
      <c r="B139" t="s">
        <v>446</v>
      </c>
      <c r="C139" t="s">
        <v>174</v>
      </c>
      <c r="D139" s="89"/>
      <c r="E139" s="87"/>
    </row>
    <row r="140" spans="2:5" ht="12.75">
      <c r="B140" t="s">
        <v>224</v>
      </c>
      <c r="C140" t="s">
        <v>174</v>
      </c>
      <c r="D140" s="89" t="s">
        <v>31</v>
      </c>
      <c r="E140" s="87" t="s">
        <v>31</v>
      </c>
    </row>
    <row r="141" spans="2:5" ht="12.75">
      <c r="B141" t="s">
        <v>171</v>
      </c>
      <c r="C141" t="s">
        <v>174</v>
      </c>
      <c r="D141" s="89" t="s">
        <v>31</v>
      </c>
      <c r="E141" s="87" t="s">
        <v>31</v>
      </c>
    </row>
    <row r="142" spans="2:5" ht="12.75">
      <c r="B142" t="s">
        <v>3315</v>
      </c>
      <c r="C142" t="s">
        <v>174</v>
      </c>
      <c r="D142" s="89" t="s">
        <v>31</v>
      </c>
      <c r="E142" s="87" t="s">
        <v>31</v>
      </c>
    </row>
    <row r="143" spans="2:5" ht="12.75">
      <c r="B143" t="s">
        <v>3318</v>
      </c>
      <c r="C143" t="s">
        <v>174</v>
      </c>
      <c r="D143" s="89">
        <v>22</v>
      </c>
      <c r="E143" s="87" t="s">
        <v>31</v>
      </c>
    </row>
    <row r="144" spans="2:5" ht="12.75">
      <c r="B144" t="s">
        <v>302</v>
      </c>
      <c r="C144" t="s">
        <v>174</v>
      </c>
      <c r="D144" s="89">
        <v>22</v>
      </c>
      <c r="E144" s="87" t="s">
        <v>31</v>
      </c>
    </row>
    <row r="145" spans="2:5" ht="12.75">
      <c r="B145" t="s">
        <v>468</v>
      </c>
      <c r="C145" t="s">
        <v>174</v>
      </c>
      <c r="D145" s="89">
        <v>44</v>
      </c>
      <c r="E145" s="87">
        <v>51</v>
      </c>
    </row>
    <row r="146" spans="2:5" ht="12.75">
      <c r="B146" t="s">
        <v>170</v>
      </c>
      <c r="C146" t="s">
        <v>174</v>
      </c>
      <c r="D146" s="89" t="s">
        <v>31</v>
      </c>
      <c r="E146" s="87" t="s">
        <v>31</v>
      </c>
    </row>
    <row r="147" spans="2:5" ht="12.75">
      <c r="B147" t="s">
        <v>231</v>
      </c>
      <c r="C147" t="s">
        <v>174</v>
      </c>
      <c r="D147" s="89">
        <v>44</v>
      </c>
      <c r="E147" s="87" t="s">
        <v>31</v>
      </c>
    </row>
    <row r="148" spans="2:5" ht="12.75">
      <c r="B148" t="s">
        <v>229</v>
      </c>
      <c r="C148" t="s">
        <v>174</v>
      </c>
      <c r="D148" s="89" t="s">
        <v>31</v>
      </c>
      <c r="E148" s="87" t="s">
        <v>31</v>
      </c>
    </row>
    <row r="149" spans="2:5" ht="12.75">
      <c r="B149" t="s">
        <v>301</v>
      </c>
      <c r="C149" t="s">
        <v>174</v>
      </c>
      <c r="D149" s="89"/>
      <c r="E149" s="87" t="s">
        <v>31</v>
      </c>
    </row>
    <row r="150" spans="2:5" ht="12.75">
      <c r="B150" t="s">
        <v>469</v>
      </c>
      <c r="C150" t="s">
        <v>174</v>
      </c>
      <c r="D150" s="89" t="s">
        <v>31</v>
      </c>
      <c r="E150" s="87" t="s">
        <v>31</v>
      </c>
    </row>
    <row r="151" spans="2:5" ht="12.75">
      <c r="B151" t="s">
        <v>147</v>
      </c>
      <c r="C151" t="s">
        <v>174</v>
      </c>
      <c r="D151" s="89" t="s">
        <v>31</v>
      </c>
      <c r="E151" s="87" t="s">
        <v>31</v>
      </c>
    </row>
    <row r="152" spans="2:5" ht="12.75">
      <c r="B152" t="s">
        <v>217</v>
      </c>
      <c r="C152" t="s">
        <v>174</v>
      </c>
      <c r="D152" s="89" t="s">
        <v>31</v>
      </c>
      <c r="E152" s="87" t="s">
        <v>31</v>
      </c>
    </row>
    <row r="153" spans="2:5" ht="12.75">
      <c r="B153" t="s">
        <v>454</v>
      </c>
      <c r="C153" t="s">
        <v>174</v>
      </c>
      <c r="D153" s="89" t="s">
        <v>31</v>
      </c>
      <c r="E153" s="87" t="s">
        <v>31</v>
      </c>
    </row>
    <row r="154" spans="2:5" ht="12.75">
      <c r="B154" t="s">
        <v>3316</v>
      </c>
      <c r="C154" t="s">
        <v>174</v>
      </c>
      <c r="D154" s="89">
        <v>22</v>
      </c>
      <c r="E154" s="87">
        <v>26</v>
      </c>
    </row>
    <row r="155" spans="2:5" ht="12.75">
      <c r="B155" t="s">
        <v>220</v>
      </c>
      <c r="C155" t="s">
        <v>174</v>
      </c>
      <c r="D155" s="89">
        <v>44</v>
      </c>
      <c r="E155" s="87">
        <v>51</v>
      </c>
    </row>
    <row r="156" spans="2:5" ht="12.75">
      <c r="B156" t="s">
        <v>230</v>
      </c>
      <c r="C156" t="s">
        <v>174</v>
      </c>
      <c r="D156" s="89">
        <v>3</v>
      </c>
      <c r="E156" s="87">
        <v>2</v>
      </c>
    </row>
    <row r="157" spans="2:5" ht="12.75">
      <c r="B157" t="s">
        <v>227</v>
      </c>
      <c r="C157" t="s">
        <v>174</v>
      </c>
      <c r="D157" s="89" t="s">
        <v>31</v>
      </c>
      <c r="E157" s="87" t="s">
        <v>31</v>
      </c>
    </row>
    <row r="158" spans="2:5" ht="12.75">
      <c r="B158" t="s">
        <v>3328</v>
      </c>
      <c r="C158" t="s">
        <v>174</v>
      </c>
      <c r="D158" s="89"/>
      <c r="E158" s="87" t="s">
        <v>31</v>
      </c>
    </row>
    <row r="159" spans="2:5" ht="12.75">
      <c r="B159" t="s">
        <v>213</v>
      </c>
      <c r="C159" t="s">
        <v>174</v>
      </c>
      <c r="D159" s="89">
        <v>22</v>
      </c>
      <c r="E159" s="87">
        <v>26</v>
      </c>
    </row>
    <row r="160" spans="2:5" ht="12.75">
      <c r="B160" t="s">
        <v>295</v>
      </c>
      <c r="C160" t="s">
        <v>174</v>
      </c>
      <c r="D160" s="89" t="s">
        <v>31</v>
      </c>
      <c r="E160" s="87" t="s">
        <v>31</v>
      </c>
    </row>
    <row r="161" spans="2:5" ht="12.75">
      <c r="B161" t="s">
        <v>232</v>
      </c>
      <c r="C161" t="s">
        <v>174</v>
      </c>
      <c r="D161" s="89" t="s">
        <v>31</v>
      </c>
      <c r="E161" s="87" t="s">
        <v>31</v>
      </c>
    </row>
    <row r="162" spans="2:5" ht="12.75">
      <c r="B162" t="s">
        <v>214</v>
      </c>
      <c r="C162" t="s">
        <v>174</v>
      </c>
      <c r="D162" s="89">
        <v>44</v>
      </c>
      <c r="E162" s="87" t="s">
        <v>31</v>
      </c>
    </row>
    <row r="163" spans="2:5" ht="12.75">
      <c r="B163" t="s">
        <v>298</v>
      </c>
      <c r="C163" t="s">
        <v>174</v>
      </c>
      <c r="D163" s="89" t="s">
        <v>31</v>
      </c>
      <c r="E163" s="87" t="s">
        <v>31</v>
      </c>
    </row>
    <row r="164" spans="2:5" ht="12.75">
      <c r="B164" t="s">
        <v>622</v>
      </c>
      <c r="C164" t="s">
        <v>174</v>
      </c>
      <c r="D164" s="89" t="s">
        <v>31</v>
      </c>
      <c r="E164" s="87" t="s">
        <v>31</v>
      </c>
    </row>
    <row r="165" spans="2:5" ht="12.75">
      <c r="B165" t="s">
        <v>172</v>
      </c>
      <c r="C165" t="s">
        <v>174</v>
      </c>
      <c r="D165" s="89" t="s">
        <v>31</v>
      </c>
      <c r="E165" s="87">
        <v>77</v>
      </c>
    </row>
    <row r="166" spans="2:5" ht="12.75">
      <c r="B166" t="s">
        <v>233</v>
      </c>
      <c r="C166" t="s">
        <v>174</v>
      </c>
      <c r="D166" s="89" t="s">
        <v>31</v>
      </c>
      <c r="E166" s="87" t="s">
        <v>31</v>
      </c>
    </row>
    <row r="167" spans="2:5" ht="12.75">
      <c r="B167" t="s">
        <v>620</v>
      </c>
      <c r="C167" t="s">
        <v>174</v>
      </c>
      <c r="D167" s="89">
        <v>3</v>
      </c>
      <c r="E167" s="87" t="s">
        <v>31</v>
      </c>
    </row>
    <row r="168" spans="2:5" ht="12.75">
      <c r="B168" t="s">
        <v>307</v>
      </c>
      <c r="C168" t="s">
        <v>174</v>
      </c>
      <c r="D168" s="89">
        <v>3</v>
      </c>
      <c r="E168" s="87">
        <v>2</v>
      </c>
    </row>
    <row r="169" spans="2:5" ht="12.75">
      <c r="B169" t="s">
        <v>222</v>
      </c>
      <c r="C169" t="s">
        <v>174</v>
      </c>
      <c r="D169" s="89">
        <v>44</v>
      </c>
      <c r="E169" s="87">
        <v>51</v>
      </c>
    </row>
    <row r="170" spans="2:5" ht="12.75">
      <c r="B170" t="s">
        <v>256</v>
      </c>
      <c r="C170" t="s">
        <v>174</v>
      </c>
      <c r="D170" s="89" t="s">
        <v>31</v>
      </c>
      <c r="E170" s="87" t="s">
        <v>31</v>
      </c>
    </row>
    <row r="171" spans="2:5" ht="12.75">
      <c r="B171" t="s">
        <v>225</v>
      </c>
      <c r="C171" t="s">
        <v>174</v>
      </c>
      <c r="D171" s="89" t="s">
        <v>31</v>
      </c>
      <c r="E171" s="87" t="s">
        <v>31</v>
      </c>
    </row>
    <row r="172" spans="2:5" ht="12.75">
      <c r="B172" t="s">
        <v>226</v>
      </c>
      <c r="C172" t="s">
        <v>174</v>
      </c>
      <c r="D172" s="89">
        <v>22</v>
      </c>
      <c r="E172" s="87">
        <v>26</v>
      </c>
    </row>
    <row r="173" spans="2:5" ht="12.75">
      <c r="B173" t="s">
        <v>244</v>
      </c>
      <c r="C173" t="s">
        <v>174</v>
      </c>
      <c r="D173" s="89">
        <v>66</v>
      </c>
      <c r="E173" s="87">
        <v>77</v>
      </c>
    </row>
    <row r="174" spans="2:5" ht="12.75">
      <c r="B174" t="s">
        <v>259</v>
      </c>
      <c r="C174" t="s">
        <v>174</v>
      </c>
      <c r="D174" s="89" t="s">
        <v>31</v>
      </c>
      <c r="E174" s="87" t="s">
        <v>31</v>
      </c>
    </row>
    <row r="175" spans="2:5" ht="12.75">
      <c r="B175" t="s">
        <v>228</v>
      </c>
      <c r="C175" t="s">
        <v>174</v>
      </c>
      <c r="D175" s="89">
        <v>22</v>
      </c>
      <c r="E175" s="87">
        <v>26</v>
      </c>
    </row>
    <row r="176" spans="2:5" ht="12.75">
      <c r="B176" t="s">
        <v>303</v>
      </c>
      <c r="C176" t="s">
        <v>174</v>
      </c>
      <c r="D176" s="89" t="s">
        <v>31</v>
      </c>
      <c r="E176" s="87" t="s">
        <v>31</v>
      </c>
    </row>
    <row r="177" spans="2:5" ht="12.75">
      <c r="B177" t="s">
        <v>150</v>
      </c>
      <c r="C177" t="s">
        <v>174</v>
      </c>
      <c r="D177" s="89" t="s">
        <v>31</v>
      </c>
      <c r="E177" s="87">
        <v>51</v>
      </c>
    </row>
    <row r="178" spans="2:5" ht="12.75">
      <c r="B178" t="s">
        <v>297</v>
      </c>
      <c r="C178" t="s">
        <v>174</v>
      </c>
      <c r="D178" s="89">
        <v>22</v>
      </c>
      <c r="E178" s="87" t="s">
        <v>31</v>
      </c>
    </row>
    <row r="179" spans="2:5" ht="12.75">
      <c r="B179" t="s">
        <v>296</v>
      </c>
      <c r="C179" t="s">
        <v>174</v>
      </c>
      <c r="D179" s="89" t="s">
        <v>31</v>
      </c>
      <c r="E179" s="87" t="s">
        <v>31</v>
      </c>
    </row>
    <row r="180" spans="2:5" ht="12.75">
      <c r="B180" t="s">
        <v>304</v>
      </c>
      <c r="C180" t="s">
        <v>174</v>
      </c>
      <c r="D180" s="89" t="s">
        <v>31</v>
      </c>
      <c r="E180" s="87" t="s">
        <v>31</v>
      </c>
    </row>
    <row r="181" spans="2:5" ht="12.75">
      <c r="B181" t="s">
        <v>149</v>
      </c>
      <c r="C181" t="s">
        <v>174</v>
      </c>
      <c r="D181" s="89">
        <v>66</v>
      </c>
      <c r="E181" s="87">
        <v>77</v>
      </c>
    </row>
    <row r="182" spans="2:5" ht="12.75">
      <c r="B182" t="s">
        <v>132</v>
      </c>
      <c r="C182" t="s">
        <v>174</v>
      </c>
      <c r="D182" s="89"/>
      <c r="E182" s="87"/>
    </row>
    <row r="183" spans="2:5" ht="12.75">
      <c r="B183" t="s">
        <v>456</v>
      </c>
      <c r="C183" t="s">
        <v>174</v>
      </c>
      <c r="D183" s="89">
        <v>22</v>
      </c>
      <c r="E183" s="87" t="s">
        <v>31</v>
      </c>
    </row>
    <row r="184" spans="2:5" ht="12.75">
      <c r="B184" t="s">
        <v>216</v>
      </c>
      <c r="C184" t="s">
        <v>174</v>
      </c>
      <c r="D184" s="89">
        <v>44</v>
      </c>
      <c r="E184" s="87">
        <v>26</v>
      </c>
    </row>
    <row r="185" spans="2:5" ht="12.75">
      <c r="B185" t="s">
        <v>155</v>
      </c>
      <c r="C185" t="s">
        <v>174</v>
      </c>
      <c r="D185" s="89" t="s">
        <v>31</v>
      </c>
      <c r="E185" s="87" t="s">
        <v>31</v>
      </c>
    </row>
    <row r="186" spans="2:5" ht="12.75">
      <c r="B186" t="s">
        <v>3289</v>
      </c>
      <c r="C186" s="127" t="s">
        <v>174</v>
      </c>
      <c r="D186" s="89"/>
      <c r="E186" s="87">
        <v>77</v>
      </c>
    </row>
    <row r="187" spans="2:5" ht="12.75">
      <c r="B187" t="s">
        <v>218</v>
      </c>
      <c r="C187" t="s">
        <v>174</v>
      </c>
      <c r="D187" s="89">
        <v>22</v>
      </c>
      <c r="E187" s="87">
        <v>26</v>
      </c>
    </row>
    <row r="188" spans="2:5" ht="12.75">
      <c r="B188" t="s">
        <v>300</v>
      </c>
      <c r="C188" s="90" t="s">
        <v>174</v>
      </c>
      <c r="D188" s="87">
        <v>44</v>
      </c>
      <c r="E188" s="87">
        <v>51</v>
      </c>
    </row>
    <row r="189" spans="2:5" ht="12.75">
      <c r="B189" t="s">
        <v>234</v>
      </c>
      <c r="C189" s="90" t="s">
        <v>174</v>
      </c>
      <c r="E189" s="87"/>
    </row>
    <row r="190" spans="2:5" ht="12.75">
      <c r="B190" t="s">
        <v>447</v>
      </c>
      <c r="C190" t="s">
        <v>174</v>
      </c>
      <c r="D190" s="89">
        <v>44</v>
      </c>
      <c r="E190" s="87" t="s">
        <v>31</v>
      </c>
    </row>
    <row r="191" spans="2:5" ht="12.75">
      <c r="B191" t="s">
        <v>221</v>
      </c>
      <c r="C191" t="s">
        <v>174</v>
      </c>
      <c r="D191" s="89">
        <v>22</v>
      </c>
      <c r="E191" s="87" t="s">
        <v>31</v>
      </c>
    </row>
    <row r="192" spans="2:5" ht="12.75">
      <c r="B192"/>
      <c r="C192"/>
      <c r="D192" s="89"/>
      <c r="E192" s="89"/>
    </row>
    <row r="193" spans="2:5" ht="12.75">
      <c r="B193"/>
      <c r="C193"/>
      <c r="D193" s="89"/>
      <c r="E193" s="89"/>
    </row>
    <row r="194" spans="2:5" ht="12.75">
      <c r="B194"/>
      <c r="C194"/>
      <c r="D194" s="89"/>
      <c r="E194" s="89"/>
    </row>
    <row r="195" spans="2:5" ht="12.75">
      <c r="B195"/>
      <c r="C195"/>
      <c r="D195" s="89"/>
      <c r="E195" s="89"/>
    </row>
    <row r="196" spans="2:5" ht="12.75">
      <c r="B196"/>
      <c r="C196"/>
      <c r="D196" s="89"/>
      <c r="E196" s="89"/>
    </row>
    <row r="197" spans="2:5" ht="12.75">
      <c r="B197"/>
      <c r="C197"/>
      <c r="D197" s="89"/>
      <c r="E197" s="89"/>
    </row>
    <row r="198" spans="2:5" ht="12.75">
      <c r="B198"/>
      <c r="C198"/>
      <c r="D198" s="89"/>
      <c r="E198" s="89"/>
    </row>
    <row r="199" spans="2:5" ht="12.75">
      <c r="B199"/>
      <c r="C199"/>
      <c r="D199" s="89"/>
      <c r="E199" s="89"/>
    </row>
    <row r="200" spans="2:5" ht="12.75">
      <c r="B200"/>
      <c r="C200"/>
      <c r="D200" s="89"/>
      <c r="E200" s="89"/>
    </row>
    <row r="201" spans="2:5" ht="12.75">
      <c r="B201"/>
      <c r="C201"/>
      <c r="D201" s="89"/>
      <c r="E201" s="89"/>
    </row>
    <row r="202" spans="2:5" ht="12.75">
      <c r="B202"/>
      <c r="C202"/>
      <c r="D202" s="89"/>
      <c r="E202" s="89"/>
    </row>
    <row r="203" spans="2:5" ht="12.75">
      <c r="B203"/>
      <c r="C203"/>
      <c r="D203" s="89"/>
      <c r="E203" s="89"/>
    </row>
    <row r="204" spans="2:5" ht="12.75">
      <c r="B204"/>
      <c r="C204"/>
      <c r="D204" s="89"/>
      <c r="E204" s="89"/>
    </row>
    <row r="205" spans="2:5" ht="12.75">
      <c r="B205"/>
      <c r="C205"/>
      <c r="D205" s="89"/>
      <c r="E205" s="89"/>
    </row>
    <row r="206" spans="2:5" ht="12.75">
      <c r="B206"/>
      <c r="C206"/>
      <c r="D206" s="89"/>
      <c r="E206" s="89"/>
    </row>
    <row r="207" spans="2:5" ht="12.75">
      <c r="B207"/>
      <c r="C207"/>
      <c r="D207" s="89"/>
      <c r="E207" s="89"/>
    </row>
    <row r="208" spans="2:5" ht="12.75">
      <c r="B208"/>
      <c r="C208"/>
      <c r="D208" s="89"/>
      <c r="E208" s="89"/>
    </row>
    <row r="209" spans="2:5" ht="12.75">
      <c r="B209"/>
      <c r="C209"/>
      <c r="D209" s="89"/>
      <c r="E209" s="89"/>
    </row>
    <row r="210" spans="2:5" ht="12.75">
      <c r="B210"/>
      <c r="C210"/>
      <c r="D210" s="89"/>
      <c r="E210" s="89"/>
    </row>
    <row r="211" spans="2:5" ht="12.75">
      <c r="B211"/>
      <c r="C211"/>
      <c r="D211" s="89"/>
      <c r="E211" s="89"/>
    </row>
    <row r="212" spans="2:5" ht="12.75">
      <c r="B212"/>
      <c r="C212"/>
      <c r="D212" s="89"/>
      <c r="E212" s="89"/>
    </row>
    <row r="213" spans="2:5" ht="12.75">
      <c r="B213"/>
      <c r="C213"/>
      <c r="D213" s="89"/>
      <c r="E213" s="89"/>
    </row>
    <row r="214" spans="2:5" ht="12.75">
      <c r="B214" s="128"/>
      <c r="C214" s="128"/>
      <c r="E214" s="89"/>
    </row>
    <row r="215" spans="2:5" ht="12.75">
      <c r="B215"/>
      <c r="C215"/>
      <c r="D215" s="89"/>
      <c r="E215" s="89"/>
    </row>
    <row r="216" spans="2:5" ht="12.75">
      <c r="B216"/>
      <c r="C216"/>
      <c r="D216" s="89"/>
      <c r="E216" s="89"/>
    </row>
    <row r="217" spans="2:5" ht="12.75">
      <c r="B217"/>
      <c r="C217"/>
      <c r="D217" s="89"/>
      <c r="E217" s="89"/>
    </row>
    <row r="218" spans="2:5" ht="12.75">
      <c r="B218"/>
      <c r="C218"/>
      <c r="D218" s="89"/>
      <c r="E218" s="89"/>
    </row>
    <row r="219" spans="2:5" ht="12.75">
      <c r="B219"/>
      <c r="C219"/>
      <c r="D219" s="89"/>
      <c r="E219" s="89"/>
    </row>
    <row r="220" spans="2:5" ht="12.75">
      <c r="B220"/>
      <c r="C220"/>
      <c r="D220" s="89"/>
      <c r="E220" s="89"/>
    </row>
    <row r="221" spans="2:5" ht="12.75">
      <c r="B221"/>
      <c r="C221"/>
      <c r="D221" s="89"/>
      <c r="E221" s="89"/>
    </row>
    <row r="222" spans="2:5" ht="12.75">
      <c r="B222"/>
      <c r="C222"/>
      <c r="D222" s="89"/>
      <c r="E222" s="89"/>
    </row>
    <row r="223" spans="2:5" ht="12.75">
      <c r="B223"/>
      <c r="C223"/>
      <c r="D223" s="89"/>
      <c r="E223" s="89"/>
    </row>
    <row r="224" spans="2:5" ht="12.75">
      <c r="B224"/>
      <c r="C224"/>
      <c r="D224" s="89"/>
      <c r="E224" s="89"/>
    </row>
    <row r="225" spans="2:5" ht="12.75">
      <c r="B225"/>
      <c r="C225"/>
      <c r="D225" s="89"/>
      <c r="E225" s="89"/>
    </row>
    <row r="226" spans="2:5" ht="12.75">
      <c r="B226"/>
      <c r="C226"/>
      <c r="D226" s="89"/>
      <c r="E226" s="89"/>
    </row>
    <row r="227" spans="2:5" ht="12.75">
      <c r="B227"/>
      <c r="C227"/>
      <c r="D227" s="89"/>
      <c r="E227" s="89"/>
    </row>
    <row r="228" spans="2:5" ht="12.75">
      <c r="B228"/>
      <c r="C228"/>
      <c r="D228" s="89"/>
      <c r="E228" s="89"/>
    </row>
    <row r="229" spans="2:5" ht="12.75">
      <c r="B229"/>
      <c r="C229"/>
      <c r="D229" s="89"/>
      <c r="E229" s="89"/>
    </row>
    <row r="230" spans="2:5" ht="12.75">
      <c r="B230"/>
      <c r="C230"/>
      <c r="D230" s="89"/>
      <c r="E230" s="89"/>
    </row>
    <row r="231" spans="2:5" ht="12.75">
      <c r="B231" s="128"/>
      <c r="C231" s="127"/>
      <c r="E231" s="89"/>
    </row>
    <row r="232" spans="2:5" ht="12.75">
      <c r="B232"/>
      <c r="C232"/>
      <c r="D232" s="89"/>
      <c r="E232" s="89"/>
    </row>
    <row r="233" spans="2:5" ht="12.75">
      <c r="B233"/>
      <c r="C233"/>
      <c r="D233" s="89"/>
      <c r="E233" s="89"/>
    </row>
    <row r="234" spans="2:5" ht="12.75">
      <c r="B234"/>
      <c r="C234"/>
      <c r="D234" s="89"/>
      <c r="E234" s="89"/>
    </row>
    <row r="235" spans="2:5" ht="12.75">
      <c r="B235"/>
      <c r="C235"/>
      <c r="D235" s="89"/>
      <c r="E235" s="89"/>
    </row>
    <row r="236" spans="2:5" ht="12.75">
      <c r="B236"/>
      <c r="C236"/>
      <c r="D236" s="89"/>
      <c r="E236" s="89"/>
    </row>
    <row r="237" spans="2:5" ht="12.75">
      <c r="B237"/>
      <c r="C237"/>
      <c r="D237" s="89"/>
      <c r="E237" s="89"/>
    </row>
    <row r="238" spans="2:5" ht="12.75">
      <c r="B238"/>
      <c r="C238"/>
      <c r="D238" s="89"/>
      <c r="E238" s="89"/>
    </row>
    <row r="239" spans="2:5" ht="12.75">
      <c r="B239"/>
      <c r="C239"/>
      <c r="D239" s="89"/>
      <c r="E239" s="89"/>
    </row>
    <row r="240" spans="2:5" ht="12.75">
      <c r="B240"/>
      <c r="C240"/>
      <c r="D240" s="89"/>
      <c r="E240" s="89"/>
    </row>
    <row r="241" spans="2:5" ht="12.75">
      <c r="B241"/>
      <c r="C241"/>
      <c r="D241" s="89"/>
      <c r="E241" s="89"/>
    </row>
    <row r="242" spans="2:5" ht="12.75">
      <c r="B242" s="128"/>
      <c r="C242" s="127"/>
      <c r="E242" s="89"/>
    </row>
    <row r="243" spans="2:5" ht="12.75">
      <c r="B243" s="128"/>
      <c r="C243" s="127"/>
      <c r="E243" s="89"/>
    </row>
    <row r="244" spans="2:5" ht="12.75">
      <c r="B244"/>
      <c r="C244"/>
      <c r="D244" s="89"/>
      <c r="E244" s="89"/>
    </row>
    <row r="245" spans="2:5" ht="12.75">
      <c r="B245"/>
      <c r="C245"/>
      <c r="D245" s="89"/>
      <c r="E245" s="89"/>
    </row>
    <row r="246" spans="2:5" ht="12.75">
      <c r="B246"/>
      <c r="C246"/>
      <c r="D246" s="89"/>
      <c r="E246" s="89"/>
    </row>
    <row r="247" spans="2:5" ht="12.75">
      <c r="B247"/>
      <c r="C247"/>
      <c r="D247" s="89"/>
      <c r="E247" s="89"/>
    </row>
    <row r="248" spans="2:5" ht="12.75">
      <c r="B248"/>
      <c r="C248"/>
      <c r="D248" s="89"/>
      <c r="E248" s="89"/>
    </row>
    <row r="249" spans="2:5" ht="12.75">
      <c r="B249"/>
      <c r="C249"/>
      <c r="D249" s="89"/>
      <c r="E249" s="89"/>
    </row>
    <row r="250" spans="2:5" ht="12.75">
      <c r="B250"/>
      <c r="C250"/>
      <c r="D250" s="89"/>
      <c r="E250" s="89"/>
    </row>
    <row r="251" spans="2:5" ht="12.75">
      <c r="B251" s="128"/>
      <c r="C251" s="127"/>
      <c r="E251" s="89"/>
    </row>
    <row r="252" spans="2:5" ht="12.75">
      <c r="B252"/>
      <c r="C252"/>
      <c r="D252" s="89"/>
      <c r="E252" s="89"/>
    </row>
    <row r="253" spans="2:5" ht="12.75">
      <c r="B253"/>
      <c r="C253"/>
      <c r="D253" s="89"/>
      <c r="E253" s="89"/>
    </row>
    <row r="254" spans="2:5" ht="12.75">
      <c r="B254"/>
      <c r="C254"/>
      <c r="D254" s="89"/>
      <c r="E254" s="89"/>
    </row>
    <row r="255" spans="2:5" ht="12.75">
      <c r="B255"/>
      <c r="C255"/>
      <c r="D255" s="89"/>
      <c r="E255" s="89"/>
    </row>
    <row r="256" spans="2:5" ht="12.75">
      <c r="B256"/>
      <c r="C256"/>
      <c r="D256" s="89"/>
      <c r="E256" s="89"/>
    </row>
    <row r="257" spans="2:5" ht="12.75">
      <c r="B257"/>
      <c r="C257"/>
      <c r="D257" s="89"/>
      <c r="E257" s="89"/>
    </row>
    <row r="258" spans="2:5" ht="12.75">
      <c r="B258"/>
      <c r="C258"/>
      <c r="D258" s="89"/>
      <c r="E258" s="89"/>
    </row>
    <row r="259" spans="2:5" ht="12.75">
      <c r="B259" s="128"/>
      <c r="C259" s="127"/>
      <c r="E259" s="89"/>
    </row>
    <row r="260" spans="2:5" ht="12.75">
      <c r="B260"/>
      <c r="C260"/>
      <c r="D260" s="89"/>
      <c r="E260" s="89"/>
    </row>
    <row r="261" spans="2:5" ht="12.75">
      <c r="B261"/>
      <c r="C261"/>
      <c r="D261" s="89"/>
      <c r="E261" s="89"/>
    </row>
    <row r="262" spans="2:5" ht="12.75">
      <c r="B262"/>
      <c r="C262"/>
      <c r="D262" s="89"/>
      <c r="E262" s="89"/>
    </row>
    <row r="263" spans="2:5" ht="12.75">
      <c r="B263"/>
      <c r="C263"/>
      <c r="D263" s="89"/>
      <c r="E263" s="89"/>
    </row>
    <row r="264" spans="2:5" ht="12.75">
      <c r="B264" s="128"/>
      <c r="C264" s="127"/>
      <c r="E264" s="89"/>
    </row>
    <row r="265" spans="2:5" ht="12.75">
      <c r="B265"/>
      <c r="C265"/>
      <c r="D265" s="89"/>
      <c r="E265" s="89"/>
    </row>
    <row r="266" spans="2:5" ht="12.75">
      <c r="B266"/>
      <c r="C266"/>
      <c r="D266" s="89"/>
      <c r="E266" s="89"/>
    </row>
    <row r="267" spans="2:5" ht="12.75">
      <c r="B267"/>
      <c r="C267"/>
      <c r="D267" s="89"/>
      <c r="E267" s="89"/>
    </row>
    <row r="268" spans="2:5" ht="12.75">
      <c r="B268"/>
      <c r="C268"/>
      <c r="D268" s="89"/>
      <c r="E268" s="89"/>
    </row>
    <row r="269" spans="2:5" ht="12.75">
      <c r="B269"/>
      <c r="C269"/>
      <c r="D269" s="89"/>
      <c r="E269" s="89"/>
    </row>
    <row r="270" spans="2:5" ht="12.75">
      <c r="B270"/>
      <c r="C270"/>
      <c r="D270" s="89"/>
      <c r="E270" s="89"/>
    </row>
    <row r="271" spans="2:5" ht="12.75">
      <c r="B271"/>
      <c r="C271"/>
      <c r="D271" s="89"/>
      <c r="E271" s="89"/>
    </row>
    <row r="272" spans="2:5" ht="12.75">
      <c r="B272"/>
      <c r="C272"/>
      <c r="D272" s="89"/>
      <c r="E272" s="89"/>
    </row>
    <row r="273" spans="2:5" ht="12.75">
      <c r="B273"/>
      <c r="C273"/>
      <c r="D273" s="89"/>
      <c r="E273" s="89"/>
    </row>
    <row r="274" spans="2:5" ht="12.75">
      <c r="B274"/>
      <c r="C274"/>
      <c r="D274" s="89"/>
      <c r="E274" s="89"/>
    </row>
    <row r="275" spans="2:5" ht="12.75">
      <c r="B275"/>
      <c r="C275"/>
      <c r="D275" s="89"/>
      <c r="E275" s="89"/>
    </row>
    <row r="276" spans="2:5" ht="12.75">
      <c r="B276"/>
      <c r="C276"/>
      <c r="D276" s="89"/>
      <c r="E276" s="89"/>
    </row>
    <row r="277" spans="2:5" ht="12.75">
      <c r="B277"/>
      <c r="C277"/>
      <c r="D277" s="89"/>
      <c r="E277" s="89"/>
    </row>
    <row r="278" spans="2:5" ht="12.75">
      <c r="B278"/>
      <c r="C278"/>
      <c r="D278" s="89"/>
      <c r="E278" s="89"/>
    </row>
    <row r="279" spans="2:5" ht="12.75">
      <c r="B279"/>
      <c r="C279"/>
      <c r="D279" s="89"/>
      <c r="E279" s="89"/>
    </row>
    <row r="280" spans="2:5" ht="12.75">
      <c r="B280"/>
      <c r="C280"/>
      <c r="D280" s="89"/>
      <c r="E280" s="89"/>
    </row>
    <row r="281" spans="2:5" ht="12.75">
      <c r="B281"/>
      <c r="C281"/>
      <c r="D281" s="89"/>
      <c r="E281" s="89"/>
    </row>
    <row r="282" spans="2:5" ht="12.75">
      <c r="B282"/>
      <c r="C282"/>
      <c r="D282" s="89"/>
      <c r="E282" s="89"/>
    </row>
    <row r="283" spans="2:5" ht="12.75">
      <c r="B283" s="128"/>
      <c r="C283" s="127"/>
      <c r="E283" s="89"/>
    </row>
    <row r="284" spans="2:5" ht="12.75">
      <c r="B284" s="128"/>
      <c r="C284" s="127"/>
      <c r="E284" s="89"/>
    </row>
    <row r="285" spans="2:5" ht="12.75">
      <c r="B285" s="128"/>
      <c r="C285" s="127"/>
      <c r="E285" s="89"/>
    </row>
    <row r="286" spans="2:5" ht="12.75">
      <c r="B286" s="128"/>
      <c r="C286" s="127"/>
      <c r="E286" s="89"/>
    </row>
    <row r="287" spans="2:5" ht="12.75">
      <c r="B287"/>
      <c r="C287" s="90"/>
      <c r="E287" s="89"/>
    </row>
    <row r="288" spans="2:5" ht="12.75">
      <c r="B288"/>
      <c r="C288" s="90"/>
      <c r="E288" s="89"/>
    </row>
    <row r="289" spans="2:5" ht="12.75">
      <c r="B289" s="128"/>
      <c r="C289" s="127"/>
      <c r="E289" s="89"/>
    </row>
    <row r="290" spans="2:5" ht="12.75">
      <c r="B290"/>
      <c r="C290"/>
      <c r="D290" s="89"/>
      <c r="E290" s="89"/>
    </row>
    <row r="291" spans="2:5" ht="12.75">
      <c r="B291"/>
      <c r="C291" s="90"/>
      <c r="E291" s="89"/>
    </row>
    <row r="292" spans="2:5" ht="12.75">
      <c r="B292"/>
      <c r="C292" s="90"/>
      <c r="E292" s="89"/>
    </row>
    <row r="293" spans="2:5" ht="12.75">
      <c r="B293" s="128"/>
      <c r="C293" s="127"/>
      <c r="E293" s="89"/>
    </row>
    <row r="294" spans="2:5" ht="12.75">
      <c r="B294"/>
      <c r="C294" s="90"/>
      <c r="E294" s="89"/>
    </row>
    <row r="295" spans="2:5" ht="12.75">
      <c r="B295" s="128"/>
      <c r="C295" s="127"/>
      <c r="E295" s="89"/>
    </row>
    <row r="296" spans="2:5" ht="12.75">
      <c r="B296" s="128"/>
      <c r="C296" s="127"/>
      <c r="E296" s="89"/>
    </row>
    <row r="297" spans="2:5" ht="12.75">
      <c r="B297" s="128"/>
      <c r="C297" s="127"/>
      <c r="E297" s="89"/>
    </row>
    <row r="298" spans="2:5" ht="12.75">
      <c r="B298"/>
      <c r="C298" s="90"/>
      <c r="E298" s="89"/>
    </row>
    <row r="299" spans="2:5" ht="12.75">
      <c r="B299" s="128"/>
      <c r="C299" s="127"/>
      <c r="E299" s="89"/>
    </row>
    <row r="300" spans="2:5" ht="12.75">
      <c r="B300" s="128"/>
      <c r="C300" s="127"/>
      <c r="E300" s="89"/>
    </row>
    <row r="301" spans="2:5" ht="12.75">
      <c r="B301" s="128"/>
      <c r="C301" s="127"/>
      <c r="E301" s="89"/>
    </row>
    <row r="302" spans="2:5" ht="12.75">
      <c r="B302"/>
      <c r="C302" s="90"/>
      <c r="E302" s="89"/>
    </row>
    <row r="303" spans="2:5" ht="12.75">
      <c r="B303" s="128"/>
      <c r="C303" s="127"/>
      <c r="E303" s="89"/>
    </row>
    <row r="304" spans="2:5" ht="12.75">
      <c r="B304"/>
      <c r="C304"/>
      <c r="D304" s="89"/>
      <c r="E304" s="89"/>
    </row>
    <row r="305" spans="2:5" ht="12.75">
      <c r="B305"/>
      <c r="C305" s="90"/>
      <c r="E305" s="89"/>
    </row>
    <row r="306" spans="2:5" ht="12.75">
      <c r="B306" s="128"/>
      <c r="C306" s="127"/>
      <c r="E306" s="89"/>
    </row>
    <row r="307" spans="2:5" ht="12.75">
      <c r="B307"/>
      <c r="C307" s="90"/>
      <c r="E307" s="89"/>
    </row>
    <row r="308" spans="2:5" ht="12.75">
      <c r="B308"/>
      <c r="C308" s="90"/>
      <c r="E308" s="89"/>
    </row>
    <row r="309" spans="2:5" ht="12.75">
      <c r="B309" s="128"/>
      <c r="C309" s="127"/>
      <c r="E309" s="89"/>
    </row>
    <row r="310" spans="2:5" ht="12.75">
      <c r="B310" s="128"/>
      <c r="C310" s="127"/>
      <c r="E310" s="89"/>
    </row>
    <row r="311" spans="2:5" ht="12.75">
      <c r="B311" s="128"/>
      <c r="C311" s="127"/>
      <c r="E311" s="89"/>
    </row>
    <row r="312" spans="2:5" ht="12.75">
      <c r="B312"/>
      <c r="C312" s="90"/>
      <c r="E312" s="89"/>
    </row>
    <row r="313" spans="2:5" ht="12.75">
      <c r="B313" s="128"/>
      <c r="C313" s="127"/>
      <c r="E313" s="89"/>
    </row>
    <row r="314" spans="2:5" ht="12.75">
      <c r="B314"/>
      <c r="C314"/>
      <c r="D314" s="89"/>
      <c r="E314" s="89"/>
    </row>
    <row r="315" spans="2:5" ht="12.75">
      <c r="B315" s="128"/>
      <c r="C315" s="127"/>
      <c r="E315" s="89"/>
    </row>
    <row r="316" spans="2:5" ht="12.75">
      <c r="B316"/>
      <c r="C316" s="90"/>
      <c r="E316" s="89"/>
    </row>
    <row r="317" spans="2:5" ht="12.75">
      <c r="B317" s="128"/>
      <c r="C317" s="127"/>
      <c r="E317" s="89"/>
    </row>
    <row r="318" spans="2:5" ht="12.75">
      <c r="B318"/>
      <c r="C318" s="90"/>
      <c r="E318" s="89"/>
    </row>
    <row r="319" spans="2:5" ht="12.75">
      <c r="B319"/>
      <c r="C319" s="90"/>
      <c r="E319" s="89"/>
    </row>
    <row r="320" spans="2:5" ht="12.75">
      <c r="B320"/>
      <c r="C320" s="90"/>
      <c r="E320" s="89"/>
    </row>
    <row r="321" spans="2:5" ht="12.75">
      <c r="B321" s="128"/>
      <c r="C321" s="127"/>
      <c r="E321" s="89"/>
    </row>
    <row r="322" spans="2:5" ht="12.75">
      <c r="B322"/>
      <c r="C322" s="90"/>
      <c r="E322" s="89"/>
    </row>
    <row r="323" spans="2:5" ht="12.75">
      <c r="B323" s="128"/>
      <c r="C323" s="127"/>
      <c r="E323" s="89"/>
    </row>
    <row r="324" spans="2:5" ht="12.75">
      <c r="B324" s="128"/>
      <c r="C324" s="127"/>
      <c r="E324" s="89"/>
    </row>
    <row r="325" spans="2:5" ht="12.75">
      <c r="B325"/>
      <c r="C325"/>
      <c r="D325" s="89"/>
      <c r="E325" s="89"/>
    </row>
    <row r="326" spans="2:5" ht="12.75">
      <c r="B326" s="128"/>
      <c r="C326" s="127"/>
      <c r="E326" s="89"/>
    </row>
    <row r="327" spans="2:5" ht="12.75">
      <c r="B327" s="128"/>
      <c r="C327" s="127"/>
      <c r="E327" s="89"/>
    </row>
    <row r="328" spans="2:5" ht="12.75">
      <c r="B328"/>
      <c r="C328" s="90"/>
      <c r="E328" s="89"/>
    </row>
    <row r="329" spans="2:5" ht="12.75">
      <c r="B329" s="128"/>
      <c r="C329" s="127"/>
      <c r="E329" s="89"/>
    </row>
    <row r="330" spans="2:5" ht="12.75">
      <c r="B330"/>
      <c r="C330"/>
      <c r="D330" s="89"/>
      <c r="E330" s="89"/>
    </row>
    <row r="331" spans="2:5" ht="12.75">
      <c r="B331" s="128"/>
      <c r="C331" s="127"/>
      <c r="E331" s="89"/>
    </row>
    <row r="332" spans="2:5" ht="12.75">
      <c r="B332" s="128"/>
      <c r="C332" s="127"/>
      <c r="E332" s="89"/>
    </row>
    <row r="333" spans="2:5" ht="12.75">
      <c r="B333" s="128"/>
      <c r="C333" s="127"/>
      <c r="E333" s="89"/>
    </row>
    <row r="334" spans="2:5" ht="12.75">
      <c r="B334" s="128"/>
      <c r="C334" s="127"/>
      <c r="E334" s="89"/>
    </row>
    <row r="335" spans="2:5" ht="12.75">
      <c r="B335" s="128"/>
      <c r="C335" s="127"/>
      <c r="E335" s="89"/>
    </row>
    <row r="336" spans="2:5" ht="12.75">
      <c r="B336" s="128"/>
      <c r="C336" s="127"/>
      <c r="E336" s="89"/>
    </row>
    <row r="337" spans="2:5" ht="12.75">
      <c r="B337" s="128"/>
      <c r="C337" s="127"/>
      <c r="E337" s="89"/>
    </row>
    <row r="338" spans="2:5" ht="12.75">
      <c r="B338" s="128"/>
      <c r="C338" s="127"/>
      <c r="E338" s="89"/>
    </row>
    <row r="339" spans="2:5" ht="12.75">
      <c r="B339"/>
      <c r="C339" s="90"/>
      <c r="E339" s="89"/>
    </row>
    <row r="340" spans="2:5" ht="12.75">
      <c r="B340"/>
      <c r="C340" s="90"/>
      <c r="E340" s="89"/>
    </row>
    <row r="341" spans="2:5" ht="12.75">
      <c r="B341"/>
      <c r="C341" s="90"/>
      <c r="E341" s="89"/>
    </row>
    <row r="342" spans="2:5" ht="12.75">
      <c r="B342"/>
      <c r="C342" s="90"/>
      <c r="E342" s="89"/>
    </row>
    <row r="343" spans="2:5" ht="12.75">
      <c r="B343"/>
      <c r="C343" s="90"/>
      <c r="E343" s="89"/>
    </row>
    <row r="344" spans="2:5" ht="12.75">
      <c r="B344"/>
      <c r="C344"/>
      <c r="D344" s="89"/>
      <c r="E344" s="89"/>
    </row>
    <row r="345" spans="2:5" ht="12.75">
      <c r="B345"/>
      <c r="C345" s="90"/>
      <c r="E345" s="89"/>
    </row>
    <row r="346" spans="2:5" ht="12.75">
      <c r="B346" s="128"/>
      <c r="C346" s="127"/>
      <c r="E346" s="89"/>
    </row>
    <row r="347" spans="2:5" ht="12.75">
      <c r="B347" s="128"/>
      <c r="C347" s="127"/>
      <c r="E347" s="89"/>
    </row>
    <row r="348" spans="2:5" ht="12.75">
      <c r="B348" s="128"/>
      <c r="C348" s="127"/>
      <c r="E348" s="89"/>
    </row>
    <row r="349" spans="2:5" ht="12.75">
      <c r="B349" s="128"/>
      <c r="C349" s="127"/>
      <c r="E349" s="89"/>
    </row>
    <row r="350" spans="2:5" ht="12.75">
      <c r="B350" s="128"/>
      <c r="C350" s="127"/>
      <c r="E350" s="89"/>
    </row>
    <row r="351" spans="2:5" ht="12.75">
      <c r="B351"/>
      <c r="C351" s="90"/>
      <c r="E351" s="89"/>
    </row>
    <row r="352" spans="2:5" ht="12.75">
      <c r="B352" s="128"/>
      <c r="C352" s="127"/>
      <c r="E352" s="89"/>
    </row>
    <row r="353" spans="2:5" ht="12.75">
      <c r="B353"/>
      <c r="C353"/>
      <c r="D353" s="89"/>
      <c r="E353" s="89"/>
    </row>
    <row r="354" spans="2:5" ht="12.75">
      <c r="B354" s="128"/>
      <c r="C354" s="127"/>
      <c r="E354" s="89"/>
    </row>
    <row r="355" spans="2:5" ht="12.75">
      <c r="B355"/>
      <c r="C355"/>
      <c r="D355" s="89"/>
      <c r="E355" s="89"/>
    </row>
    <row r="356" spans="2:5" ht="12.75">
      <c r="B356"/>
      <c r="C356"/>
      <c r="D356" s="89"/>
      <c r="E356" s="89"/>
    </row>
    <row r="357" spans="2:5" ht="12.75">
      <c r="B357"/>
      <c r="C357"/>
      <c r="D357" s="89"/>
      <c r="E357" s="89"/>
    </row>
    <row r="358" spans="2:5" ht="12.75">
      <c r="B358"/>
      <c r="C358"/>
      <c r="D358" s="89"/>
      <c r="E358" s="89"/>
    </row>
    <row r="359" spans="2:5" ht="12.75">
      <c r="B359"/>
      <c r="C359"/>
      <c r="D359" s="89"/>
      <c r="E359" s="89"/>
    </row>
    <row r="360" spans="2:5" ht="12.75">
      <c r="B360"/>
      <c r="C360"/>
      <c r="D360" s="89"/>
      <c r="E360" s="89"/>
    </row>
    <row r="361" spans="2:5" ht="12.75">
      <c r="B361" s="128"/>
      <c r="C361"/>
      <c r="D361" s="89"/>
      <c r="E361" s="89"/>
    </row>
    <row r="362" spans="2:5" ht="12.75">
      <c r="B362"/>
      <c r="C362"/>
      <c r="D362" s="89"/>
      <c r="E362" s="89"/>
    </row>
    <row r="363" spans="2:5" ht="12.75">
      <c r="B363"/>
      <c r="C363"/>
      <c r="D363" s="89"/>
      <c r="E363" s="89"/>
    </row>
    <row r="364" spans="2:5" ht="12.75">
      <c r="B364"/>
      <c r="C364"/>
      <c r="D364" s="89"/>
      <c r="E364" s="89"/>
    </row>
    <row r="365" spans="2:5" ht="12.75">
      <c r="B365"/>
      <c r="C365"/>
      <c r="D365" s="89"/>
      <c r="E365" s="89"/>
    </row>
    <row r="366" spans="2:5" ht="12.75">
      <c r="B366"/>
      <c r="C366"/>
      <c r="D366" s="89"/>
      <c r="E366" s="89"/>
    </row>
    <row r="367" spans="2:5" ht="12.75">
      <c r="B367"/>
      <c r="C367"/>
      <c r="D367" s="89"/>
      <c r="E367" s="89"/>
    </row>
    <row r="368" spans="2:5" ht="12.75">
      <c r="B368"/>
      <c r="C368"/>
      <c r="D368" s="89"/>
      <c r="E368" s="89"/>
    </row>
    <row r="369" spans="2:5" ht="12.75">
      <c r="B369"/>
      <c r="C369"/>
      <c r="D369" s="89"/>
      <c r="E369" s="89"/>
    </row>
    <row r="370" spans="2:5" ht="12.75">
      <c r="B370"/>
      <c r="C370"/>
      <c r="D370" s="89"/>
      <c r="E370" s="89"/>
    </row>
    <row r="371" spans="2:5" ht="12.75">
      <c r="B371"/>
      <c r="C371"/>
      <c r="D371" s="89"/>
      <c r="E371" s="89"/>
    </row>
    <row r="372" spans="2:5" ht="12.75">
      <c r="B372"/>
      <c r="C372"/>
      <c r="D372" s="89"/>
      <c r="E372" s="89"/>
    </row>
    <row r="373" spans="2:5" ht="12.75">
      <c r="B373"/>
      <c r="C373"/>
      <c r="D373" s="89"/>
      <c r="E373" s="89"/>
    </row>
    <row r="374" spans="2:5" ht="12.75">
      <c r="B374"/>
      <c r="C374"/>
      <c r="D374" s="89"/>
      <c r="E374" s="89"/>
    </row>
    <row r="375" spans="2:5" ht="12.75">
      <c r="B375"/>
      <c r="C375"/>
      <c r="D375" s="89"/>
      <c r="E375" s="89"/>
    </row>
    <row r="376" spans="2:5" ht="12.75">
      <c r="B376"/>
      <c r="C376"/>
      <c r="D376" s="89"/>
      <c r="E376" s="89"/>
    </row>
    <row r="377" spans="2:5" ht="12.75">
      <c r="B377"/>
      <c r="C377"/>
      <c r="D377" s="89"/>
      <c r="E377" s="89"/>
    </row>
    <row r="378" spans="2:5" ht="12.75">
      <c r="B378"/>
      <c r="C378"/>
      <c r="D378" s="89"/>
      <c r="E378" s="89"/>
    </row>
    <row r="379" spans="2:5" ht="12.75">
      <c r="B379"/>
      <c r="C379"/>
      <c r="D379" s="89"/>
      <c r="E379" s="89"/>
    </row>
    <row r="380" spans="2:5" ht="12.75">
      <c r="B380"/>
      <c r="C380"/>
      <c r="D380" s="89"/>
      <c r="E380" s="89"/>
    </row>
    <row r="381" spans="2:5" ht="12.75">
      <c r="B381"/>
      <c r="C381" s="90"/>
      <c r="E381" s="89"/>
    </row>
    <row r="382" spans="2:5" ht="12.75">
      <c r="B382"/>
      <c r="C382"/>
      <c r="D382" s="89"/>
      <c r="E382" s="89"/>
    </row>
    <row r="383" spans="2:5" ht="12.75">
      <c r="B383"/>
      <c r="C383"/>
      <c r="D383" s="89"/>
      <c r="E383" s="89"/>
    </row>
    <row r="384" spans="2:5" ht="12.75">
      <c r="B384"/>
      <c r="C384"/>
      <c r="D384" s="89"/>
      <c r="E384" s="89"/>
    </row>
    <row r="385" spans="2:5" ht="12.75">
      <c r="B385"/>
      <c r="C385"/>
      <c r="D385" s="89"/>
      <c r="E385" s="89"/>
    </row>
    <row r="386" spans="2:5" ht="12.75">
      <c r="B386"/>
      <c r="C386"/>
      <c r="D386" s="89"/>
      <c r="E386" s="89"/>
    </row>
    <row r="387" spans="2:5" ht="12.75">
      <c r="B387"/>
      <c r="C387"/>
      <c r="D387" s="89"/>
      <c r="E387" s="89"/>
    </row>
    <row r="388" spans="2:5" ht="12.75">
      <c r="B388"/>
      <c r="C388"/>
      <c r="D388" s="89"/>
      <c r="E388" s="89"/>
    </row>
    <row r="389" spans="2:5" ht="12.75">
      <c r="B389" s="128"/>
      <c r="C389" s="128"/>
      <c r="E389" s="89"/>
    </row>
    <row r="390" spans="2:5" ht="12.75">
      <c r="B390"/>
      <c r="C390"/>
      <c r="D390" s="89"/>
      <c r="E390" s="89"/>
    </row>
    <row r="391" spans="2:5" ht="12.75">
      <c r="B391"/>
      <c r="C391"/>
      <c r="D391" s="89"/>
      <c r="E391" s="89"/>
    </row>
    <row r="392" spans="2:5" ht="12.75">
      <c r="B392"/>
      <c r="C392"/>
      <c r="D392" s="89"/>
      <c r="E392" s="89"/>
    </row>
    <row r="393" spans="2:5" ht="12.75">
      <c r="B393"/>
      <c r="C393"/>
      <c r="D393" s="89"/>
      <c r="E393" s="89"/>
    </row>
    <row r="394" spans="2:5" ht="12.75">
      <c r="B394"/>
      <c r="C394"/>
      <c r="D394" s="89"/>
      <c r="E394" s="89"/>
    </row>
    <row r="395" spans="2:5" ht="12.75">
      <c r="B395"/>
      <c r="C395"/>
      <c r="D395" s="89"/>
      <c r="E395" s="89"/>
    </row>
    <row r="396" spans="2:5" ht="12.75">
      <c r="B396" s="128"/>
      <c r="C396" s="128"/>
      <c r="E396" s="89"/>
    </row>
    <row r="397" spans="2:5" ht="12.75">
      <c r="B397"/>
      <c r="C397"/>
      <c r="D397" s="89"/>
      <c r="E397" s="89"/>
    </row>
    <row r="398" spans="2:5" ht="12.75">
      <c r="B398"/>
      <c r="C398" s="90"/>
      <c r="E398" s="89"/>
    </row>
    <row r="399" spans="2:5" ht="12.75">
      <c r="B399"/>
      <c r="C399"/>
      <c r="D399" s="89"/>
      <c r="E399" s="89"/>
    </row>
    <row r="400" spans="2:5" ht="12.75">
      <c r="B400"/>
      <c r="C400"/>
      <c r="D400" s="89"/>
      <c r="E400" s="89"/>
    </row>
    <row r="401" spans="2:5" ht="12.75">
      <c r="B401"/>
      <c r="C401"/>
      <c r="D401" s="89"/>
      <c r="E401" s="89"/>
    </row>
    <row r="402" spans="2:5" ht="12.75">
      <c r="B402"/>
      <c r="C402"/>
      <c r="D402" s="89"/>
      <c r="E402" s="89"/>
    </row>
    <row r="403" spans="2:5" ht="12.75">
      <c r="B403"/>
      <c r="C403"/>
      <c r="D403" s="89"/>
      <c r="E403" s="89"/>
    </row>
    <row r="404" spans="2:5" ht="12.75">
      <c r="B404"/>
      <c r="C404"/>
      <c r="D404" s="89"/>
      <c r="E404" s="89"/>
    </row>
    <row r="405" spans="2:5" ht="12.75">
      <c r="B405"/>
      <c r="C405"/>
      <c r="D405" s="89"/>
      <c r="E405" s="89"/>
    </row>
    <row r="406" spans="2:5" ht="12.75">
      <c r="B406" s="128"/>
      <c r="C406" s="128"/>
      <c r="E406" s="89"/>
    </row>
    <row r="407" spans="2:5" ht="12.75">
      <c r="B407"/>
      <c r="C407"/>
      <c r="D407" s="89"/>
      <c r="E407" s="89"/>
    </row>
    <row r="408" spans="2:5" ht="12.75">
      <c r="B408"/>
      <c r="C408"/>
      <c r="D408" s="89"/>
      <c r="E408" s="89"/>
    </row>
    <row r="409" spans="2:5" ht="12.75">
      <c r="B409"/>
      <c r="C409"/>
      <c r="D409" s="89"/>
      <c r="E409" s="89"/>
    </row>
    <row r="410" spans="2:5" ht="12.75">
      <c r="B410"/>
      <c r="C410"/>
      <c r="D410" s="89"/>
      <c r="E410" s="89"/>
    </row>
    <row r="411" spans="2:5" ht="12.75">
      <c r="B411"/>
      <c r="C411"/>
      <c r="D411" s="89"/>
      <c r="E411" s="89"/>
    </row>
    <row r="412" spans="2:5" ht="12.75">
      <c r="B412"/>
      <c r="C412"/>
      <c r="D412" s="89"/>
      <c r="E412" s="89"/>
    </row>
    <row r="413" spans="2:5" ht="12.75">
      <c r="B413"/>
      <c r="C413"/>
      <c r="D413" s="89"/>
      <c r="E413" s="89"/>
    </row>
    <row r="414" spans="2:5" ht="12.75">
      <c r="B414"/>
      <c r="C414"/>
      <c r="D414" s="89"/>
      <c r="E414" s="89"/>
    </row>
    <row r="415" spans="2:5" ht="12.75">
      <c r="B415"/>
      <c r="C415"/>
      <c r="D415" s="89"/>
      <c r="E415" s="89"/>
    </row>
    <row r="416" spans="2:5" ht="12.75">
      <c r="B416"/>
      <c r="C416"/>
      <c r="D416" s="89"/>
      <c r="E416" s="89"/>
    </row>
    <row r="417" spans="2:5" ht="12.75">
      <c r="B417"/>
      <c r="C417"/>
      <c r="D417" s="89"/>
      <c r="E417" s="89"/>
    </row>
    <row r="418" spans="2:5" ht="12.75">
      <c r="B418"/>
      <c r="C418"/>
      <c r="D418" s="89"/>
      <c r="E418" s="89"/>
    </row>
    <row r="419" spans="2:5" ht="12.75">
      <c r="B419"/>
      <c r="C419"/>
      <c r="D419" s="89"/>
      <c r="E419" s="89"/>
    </row>
    <row r="420" spans="2:5" ht="12.75">
      <c r="B420"/>
      <c r="C420"/>
      <c r="D420" s="89"/>
      <c r="E420" s="89"/>
    </row>
    <row r="421" spans="2:5" ht="12.75">
      <c r="B421"/>
      <c r="C421"/>
      <c r="D421" s="89"/>
      <c r="E421" s="89"/>
    </row>
    <row r="422" spans="2:5" ht="12.75">
      <c r="B422"/>
      <c r="C422"/>
      <c r="D422" s="89"/>
      <c r="E422" s="89"/>
    </row>
    <row r="423" spans="2:5" ht="12.75">
      <c r="B423"/>
      <c r="C423"/>
      <c r="D423" s="89"/>
      <c r="E423" s="89"/>
    </row>
    <row r="424" spans="2:5" ht="12.75">
      <c r="B424"/>
      <c r="C424"/>
      <c r="D424" s="89"/>
      <c r="E424" s="89"/>
    </row>
    <row r="425" spans="2:5" ht="12.75">
      <c r="B425"/>
      <c r="C425"/>
      <c r="D425" s="89"/>
      <c r="E425" s="89"/>
    </row>
    <row r="426" spans="2:5" ht="12.75">
      <c r="B426"/>
      <c r="C426"/>
      <c r="D426" s="89"/>
      <c r="E426" s="89"/>
    </row>
    <row r="427" spans="2:5" ht="12.75">
      <c r="B427"/>
      <c r="C427"/>
      <c r="D427" s="89"/>
      <c r="E427" s="89"/>
    </row>
    <row r="428" spans="2:5" ht="12.75">
      <c r="B428"/>
      <c r="C428"/>
      <c r="D428" s="89"/>
      <c r="E428" s="89"/>
    </row>
    <row r="429" spans="2:5" ht="12.75">
      <c r="B429"/>
      <c r="C429"/>
      <c r="D429" s="89"/>
      <c r="E429" s="89"/>
    </row>
    <row r="430" spans="2:5" ht="12.75">
      <c r="B430"/>
      <c r="C430"/>
      <c r="D430" s="89"/>
      <c r="E430" s="89"/>
    </row>
    <row r="431" spans="2:5" ht="12.75">
      <c r="B431"/>
      <c r="C431"/>
      <c r="D431" s="89"/>
      <c r="E431" s="89"/>
    </row>
    <row r="432" spans="2:5" ht="12.75">
      <c r="B432" s="128"/>
      <c r="C432" s="127"/>
      <c r="E432" s="89"/>
    </row>
    <row r="433" spans="2:5" ht="12.75">
      <c r="B433"/>
      <c r="C433"/>
      <c r="D433" s="89"/>
      <c r="E433" s="89"/>
    </row>
    <row r="434" spans="1:5" ht="12.75">
      <c r="A434" s="91"/>
      <c r="B434"/>
      <c r="C434"/>
      <c r="D434" s="89"/>
      <c r="E434" s="89"/>
    </row>
    <row r="435" spans="1:5" ht="12.75">
      <c r="A435" s="91"/>
      <c r="B435" s="128"/>
      <c r="C435" s="127"/>
      <c r="E435" s="89"/>
    </row>
    <row r="436" spans="1:5" ht="12.75">
      <c r="A436" s="91"/>
      <c r="B436"/>
      <c r="C436"/>
      <c r="D436" s="89"/>
      <c r="E436" s="89"/>
    </row>
    <row r="437" spans="1:5" ht="12.75">
      <c r="A437" s="91"/>
      <c r="B437"/>
      <c r="C437" s="90"/>
      <c r="E437" s="89"/>
    </row>
    <row r="438" spans="1:5" ht="12.75">
      <c r="A438" s="91"/>
      <c r="B438"/>
      <c r="C438"/>
      <c r="D438" s="89"/>
      <c r="E438" s="89"/>
    </row>
    <row r="439" spans="1:5" ht="12.75">
      <c r="A439" s="91"/>
      <c r="B439"/>
      <c r="C439"/>
      <c r="D439" s="89"/>
      <c r="E439" s="89"/>
    </row>
    <row r="440" spans="1:5" ht="12.75">
      <c r="A440" s="91"/>
      <c r="B440"/>
      <c r="C440"/>
      <c r="D440" s="89"/>
      <c r="E440" s="89"/>
    </row>
    <row r="441" spans="1:5" ht="12.75">
      <c r="A441" s="91"/>
      <c r="B441"/>
      <c r="C441"/>
      <c r="D441" s="89"/>
      <c r="E441" s="89"/>
    </row>
    <row r="442" spans="1:5" ht="12.75">
      <c r="A442" s="91"/>
      <c r="B442"/>
      <c r="C442"/>
      <c r="D442" s="89"/>
      <c r="E442" s="89"/>
    </row>
    <row r="443" spans="1:5" ht="12.75">
      <c r="A443" s="91"/>
      <c r="B443"/>
      <c r="C443"/>
      <c r="D443" s="89"/>
      <c r="E443" s="89"/>
    </row>
    <row r="444" spans="1:5" ht="12.75">
      <c r="A444" s="91"/>
      <c r="B444"/>
      <c r="C444"/>
      <c r="D444" s="89"/>
      <c r="E444" s="89"/>
    </row>
    <row r="472" ht="12.75" customHeight="1"/>
    <row r="503" ht="12.75" customHeight="1"/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Giedrius Adamonis</cp:lastModifiedBy>
  <dcterms:created xsi:type="dcterms:W3CDTF">2011-06-02T16:50:29Z</dcterms:created>
  <dcterms:modified xsi:type="dcterms:W3CDTF">2022-08-25T11:03:16Z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1192359223</vt:i4>
  </property>
  <property fmtid="{D5CDD505-2E9C-101B-9397-08002B2CF9AE}" pid="3" name="_NewReviewCycle">
    <vt:lpwstr/>
  </property>
  <property fmtid="{D5CDD505-2E9C-101B-9397-08002B2CF9AE}" pid="4" name="_EmailSubject">
    <vt:lpwstr>rezultatai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-301251643</vt:i4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E20040193@client.barclayscorp.com</vt:lpwstr>
  </property>
  <property fmtid="{D5CDD505-2E9C-101B-9397-08002B2CF9AE}" pid="12" name="MSIP_Label_c754cbb2-29ed-4ffe-af90-a08465e0dd2c_SetDate">
    <vt:lpwstr>2018-05-23T11:41:23.2975737+03:00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  <property fmtid="{D5CDD505-2E9C-101B-9397-08002B2CF9AE}" pid="17" name="_ReviewingToolsShownOnce">
    <vt:lpwstr/>
  </property>
</Properties>
</file>